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in Creed\Downloads\"/>
    </mc:Choice>
  </mc:AlternateContent>
  <bookViews>
    <workbookView xWindow="0" yWindow="0" windowWidth="23040" windowHeight="8616" firstSheet="3" activeTab="4"/>
  </bookViews>
  <sheets>
    <sheet name="Мастер общестроительных работ " sheetId="1" r:id="rId1"/>
    <sheet name="Оператор информ систем " sheetId="5" r:id="rId2"/>
    <sheet name="Сварщик " sheetId="6" r:id="rId3"/>
    <sheet name="Мастер по ремонту и обслуж авто" sheetId="7" r:id="rId4"/>
    <sheet name="Эксплуатация и ремонт сх техник" sheetId="8" r:id="rId5"/>
    <sheet name="Повар, кондитер " sheetId="9" r:id="rId6"/>
    <sheet name="Поварское и кондитерское дело " sheetId="10" r:id="rId7"/>
  </sheets>
  <definedNames>
    <definedName name="_xlnm._FilterDatabase" localSheetId="0" hidden="1">'Мастер общестроительных работ '!$F$1:$F$180</definedName>
    <definedName name="_xlnm._FilterDatabase" localSheetId="3" hidden="1">'Мастер по ремонту и обслуж авто'!$B$1:$F$39</definedName>
    <definedName name="_xlnm._FilterDatabase" localSheetId="1" hidden="1">'Оператор информ систем '!$F$1:$F$180</definedName>
    <definedName name="_xlnm._FilterDatabase" localSheetId="5" hidden="1">'Повар, кондитер '!$F$1:$F$180</definedName>
    <definedName name="_xlnm._FilterDatabase" localSheetId="6" hidden="1">'Поварское и кондитерское дело '!$F$1:$F$180</definedName>
    <definedName name="_xlnm._FilterDatabase" localSheetId="2" hidden="1">'Сварщик '!$F$1:$F$42</definedName>
    <definedName name="_xlnm._FilterDatabase" localSheetId="4" hidden="1">'Эксплуатация и ремонт сх техник'!$F$1:$F$180</definedName>
  </definedNames>
  <calcPr calcId="162913"/>
</workbook>
</file>

<file path=xl/calcChain.xml><?xml version="1.0" encoding="utf-8"?>
<calcChain xmlns="http://schemas.openxmlformats.org/spreadsheetml/2006/main">
  <c r="F23" i="1" l="1"/>
  <c r="F15" i="5"/>
  <c r="F24" i="6"/>
  <c r="F40" i="7"/>
  <c r="F38" i="9"/>
  <c r="F22" i="10"/>
</calcChain>
</file>

<file path=xl/sharedStrings.xml><?xml version="1.0" encoding="utf-8"?>
<sst xmlns="http://schemas.openxmlformats.org/spreadsheetml/2006/main" count="751" uniqueCount="348">
  <si>
    <t>Фамилия абитуриента</t>
  </si>
  <si>
    <t>Имя абитуриента</t>
  </si>
  <si>
    <t>Отчество абитуриента</t>
  </si>
  <si>
    <t>Специальность</t>
  </si>
  <si>
    <t>Средний балл аттестата</t>
  </si>
  <si>
    <t/>
  </si>
  <si>
    <t>Рубежной</t>
  </si>
  <si>
    <t>Александр</t>
  </si>
  <si>
    <t>Романович</t>
  </si>
  <si>
    <t>43.02.15 Поварское и кондитерское дело</t>
  </si>
  <si>
    <t>Щербань</t>
  </si>
  <si>
    <t>Семен</t>
  </si>
  <si>
    <t>Михайлович</t>
  </si>
  <si>
    <t>Комиссаров</t>
  </si>
  <si>
    <t xml:space="preserve">Динислам </t>
  </si>
  <si>
    <t>Махмудбекович</t>
  </si>
  <si>
    <t>35.02.16 Эксплуатация и ремонт сельскохозяйственной техники и оборудования</t>
  </si>
  <si>
    <t>Ушаков</t>
  </si>
  <si>
    <t>Никита</t>
  </si>
  <si>
    <t>Сергеевич</t>
  </si>
  <si>
    <t>23.01.17 Мастер по ремонту и обслуживанию автомобилей</t>
  </si>
  <si>
    <t>Нетужилова</t>
  </si>
  <si>
    <t>Валерия</t>
  </si>
  <si>
    <t>Сергеевна</t>
  </si>
  <si>
    <t>09.01.03 Оператор информационных систем и ресурсов</t>
  </si>
  <si>
    <t xml:space="preserve">Чуркин </t>
  </si>
  <si>
    <t>Марк</t>
  </si>
  <si>
    <t>Дмитриевич</t>
  </si>
  <si>
    <t>Басов</t>
  </si>
  <si>
    <t>Денис</t>
  </si>
  <si>
    <t>Алексеевич</t>
  </si>
  <si>
    <t>08.01.27 Мастер общестроительных работ</t>
  </si>
  <si>
    <t>Худоев</t>
  </si>
  <si>
    <t>Амар</t>
  </si>
  <si>
    <t>Хадырович</t>
  </si>
  <si>
    <t>Цаплин</t>
  </si>
  <si>
    <t>Кирилл</t>
  </si>
  <si>
    <t>Александрович</t>
  </si>
  <si>
    <t>Крапивко</t>
  </si>
  <si>
    <t>Евгений</t>
  </si>
  <si>
    <t>Иванович</t>
  </si>
  <si>
    <t>43.01.09 Повар, кондитер</t>
  </si>
  <si>
    <t>Рукавишников</t>
  </si>
  <si>
    <t>Владимирович</t>
  </si>
  <si>
    <t>Галкин</t>
  </si>
  <si>
    <t>Егор</t>
  </si>
  <si>
    <t>Дудко</t>
  </si>
  <si>
    <t>Илья</t>
  </si>
  <si>
    <t>Рустамович</t>
  </si>
  <si>
    <t>Сидорова</t>
  </si>
  <si>
    <t>Анастасия</t>
  </si>
  <si>
    <t>Викторовна</t>
  </si>
  <si>
    <t>Удовыкин</t>
  </si>
  <si>
    <t>Богдан</t>
  </si>
  <si>
    <t>Игоревич</t>
  </si>
  <si>
    <t>Антон</t>
  </si>
  <si>
    <t>Денисович</t>
  </si>
  <si>
    <t>Шамоев</t>
  </si>
  <si>
    <t>Алик</t>
  </si>
  <si>
    <t>Азизович</t>
  </si>
  <si>
    <t>Шиянов</t>
  </si>
  <si>
    <t>Максим</t>
  </si>
  <si>
    <t>15.01.05 Сварщик (ручной и частично механизированной сварки (наплавки)</t>
  </si>
  <si>
    <t>Зинченко</t>
  </si>
  <si>
    <t>Панькин</t>
  </si>
  <si>
    <t>Юрий</t>
  </si>
  <si>
    <t>Досекин</t>
  </si>
  <si>
    <t>Константин</t>
  </si>
  <si>
    <t>Дзыбов</t>
  </si>
  <si>
    <t xml:space="preserve">Мурат </t>
  </si>
  <si>
    <t xml:space="preserve">Русланович </t>
  </si>
  <si>
    <t>Мажура</t>
  </si>
  <si>
    <t>Чиркова</t>
  </si>
  <si>
    <t>Татьяна</t>
  </si>
  <si>
    <t>Михайловна</t>
  </si>
  <si>
    <t>Тасиц</t>
  </si>
  <si>
    <t>Роман</t>
  </si>
  <si>
    <t>Ковеченков</t>
  </si>
  <si>
    <t>Дмитрий</t>
  </si>
  <si>
    <t>Закутнева</t>
  </si>
  <si>
    <t>Жанна</t>
  </si>
  <si>
    <t>ЭГеоргиевна</t>
  </si>
  <si>
    <t>Меренцов</t>
  </si>
  <si>
    <t xml:space="preserve">Сергей </t>
  </si>
  <si>
    <t>Мануйлов</t>
  </si>
  <si>
    <t>Андрей</t>
  </si>
  <si>
    <t>Андреевич</t>
  </si>
  <si>
    <t>Комлев</t>
  </si>
  <si>
    <t>Литвинов</t>
  </si>
  <si>
    <t>Артем</t>
  </si>
  <si>
    <t>Даниленко</t>
  </si>
  <si>
    <t>Алексей</t>
  </si>
  <si>
    <t>Шапошников</t>
  </si>
  <si>
    <t>Сергей</t>
  </si>
  <si>
    <t>Абдувалиев</t>
  </si>
  <si>
    <t>Артём</t>
  </si>
  <si>
    <t>Бахтиерович</t>
  </si>
  <si>
    <t>Рожина</t>
  </si>
  <si>
    <t>Денисовна</t>
  </si>
  <si>
    <t>Овчаренко</t>
  </si>
  <si>
    <t>Тимур</t>
  </si>
  <si>
    <t>Николаевич</t>
  </si>
  <si>
    <t>Шевченко</t>
  </si>
  <si>
    <t>Гончарова</t>
  </si>
  <si>
    <t>Клитинский</t>
  </si>
  <si>
    <t>Даниил</t>
  </si>
  <si>
    <t>Гордов</t>
  </si>
  <si>
    <t>Федоренко</t>
  </si>
  <si>
    <t>Михаил</t>
  </si>
  <si>
    <t>Метасев</t>
  </si>
  <si>
    <t>Давид</t>
  </si>
  <si>
    <t xml:space="preserve">Евгеньевич </t>
  </si>
  <si>
    <t>Леонова</t>
  </si>
  <si>
    <t>Вероника</t>
  </si>
  <si>
    <t>Говоркова</t>
  </si>
  <si>
    <t>Надежда</t>
  </si>
  <si>
    <t>Юрьевна</t>
  </si>
  <si>
    <t>Храброва</t>
  </si>
  <si>
    <t>Алиса</t>
  </si>
  <si>
    <t>Арсеновна</t>
  </si>
  <si>
    <t>Кярпинен</t>
  </si>
  <si>
    <t>Станислав</t>
  </si>
  <si>
    <t>Патраков</t>
  </si>
  <si>
    <t xml:space="preserve">Владимирович </t>
  </si>
  <si>
    <t>Рогова</t>
  </si>
  <si>
    <t>Виктория</t>
  </si>
  <si>
    <t>Комышев</t>
  </si>
  <si>
    <t xml:space="preserve">Кириченко </t>
  </si>
  <si>
    <t xml:space="preserve">Андрей </t>
  </si>
  <si>
    <t xml:space="preserve">Кириченко  </t>
  </si>
  <si>
    <t>Муштаев</t>
  </si>
  <si>
    <t>Лев</t>
  </si>
  <si>
    <t>Аушев</t>
  </si>
  <si>
    <t>Терзян</t>
  </si>
  <si>
    <t>Арутюнович</t>
  </si>
  <si>
    <t>Сидоренко</t>
  </si>
  <si>
    <t xml:space="preserve">Анастасия </t>
  </si>
  <si>
    <t>Майорова</t>
  </si>
  <si>
    <t xml:space="preserve">Луиза </t>
  </si>
  <si>
    <t>Валерьевна</t>
  </si>
  <si>
    <t>Ельцова</t>
  </si>
  <si>
    <t>Павловна</t>
  </si>
  <si>
    <t>Гусарова</t>
  </si>
  <si>
    <t>Софья</t>
  </si>
  <si>
    <t>Жуковский</t>
  </si>
  <si>
    <t>Вадим</t>
  </si>
  <si>
    <t>Евгеньевич</t>
  </si>
  <si>
    <t>Лабода</t>
  </si>
  <si>
    <t xml:space="preserve">Алексей </t>
  </si>
  <si>
    <t>Злобин</t>
  </si>
  <si>
    <t>Матвей</t>
  </si>
  <si>
    <t>Егорович</t>
  </si>
  <si>
    <t>Колобова</t>
  </si>
  <si>
    <t>Александрова</t>
  </si>
  <si>
    <t>Логвиненко</t>
  </si>
  <si>
    <t>Крутеева</t>
  </si>
  <si>
    <t>Юлия</t>
  </si>
  <si>
    <t xml:space="preserve">Куликов </t>
  </si>
  <si>
    <t>Леонид</t>
  </si>
  <si>
    <t>Келеменян</t>
  </si>
  <si>
    <t>Эдуард</t>
  </si>
  <si>
    <t>Рафикович</t>
  </si>
  <si>
    <t>Силаев</t>
  </si>
  <si>
    <t>Вячеславович</t>
  </si>
  <si>
    <t>Овсянников</t>
  </si>
  <si>
    <t>Тимофей</t>
  </si>
  <si>
    <t>Анатольевич</t>
  </si>
  <si>
    <t>Мищенко</t>
  </si>
  <si>
    <t>Николай</t>
  </si>
  <si>
    <t>Шабаев</t>
  </si>
  <si>
    <t>Дурнев</t>
  </si>
  <si>
    <t>Владимир</t>
  </si>
  <si>
    <t>Алборова</t>
  </si>
  <si>
    <t>Ульяна</t>
  </si>
  <si>
    <t>Пивчук</t>
  </si>
  <si>
    <t>Кристина</t>
  </si>
  <si>
    <t>Хорошилова</t>
  </si>
  <si>
    <t>Диана</t>
  </si>
  <si>
    <t>Александровна</t>
  </si>
  <si>
    <t>Демин</t>
  </si>
  <si>
    <t>Будаев</t>
  </si>
  <si>
    <t>Соколов</t>
  </si>
  <si>
    <t>Алиев</t>
  </si>
  <si>
    <t>Рамазан</t>
  </si>
  <si>
    <t>Назимович</t>
  </si>
  <si>
    <t>Дергачев</t>
  </si>
  <si>
    <t>Мирослав</t>
  </si>
  <si>
    <t>Максимович</t>
  </si>
  <si>
    <t>Поплавкова</t>
  </si>
  <si>
    <t xml:space="preserve">Гурджи-Оглы </t>
  </si>
  <si>
    <t>Дурсун</t>
  </si>
  <si>
    <t>Мамедович</t>
  </si>
  <si>
    <t>Белоконев</t>
  </si>
  <si>
    <t>Вадимович</t>
  </si>
  <si>
    <t>Пустоветов</t>
  </si>
  <si>
    <t>Данил</t>
  </si>
  <si>
    <t>Пушенко</t>
  </si>
  <si>
    <t>Назарий</t>
  </si>
  <si>
    <t>Островерхова</t>
  </si>
  <si>
    <t>Анна</t>
  </si>
  <si>
    <t>Романовна</t>
  </si>
  <si>
    <t>Порсин</t>
  </si>
  <si>
    <t>Санин</t>
  </si>
  <si>
    <t>Григорий</t>
  </si>
  <si>
    <t>Химиченко</t>
  </si>
  <si>
    <t>Витальевич</t>
  </si>
  <si>
    <t>Корнев</t>
  </si>
  <si>
    <t>Глеб</t>
  </si>
  <si>
    <t>Коваленко</t>
  </si>
  <si>
    <t>Балахонцев</t>
  </si>
  <si>
    <t>Иван</t>
  </si>
  <si>
    <t>Юрьевич</t>
  </si>
  <si>
    <t>Каюмова</t>
  </si>
  <si>
    <t>Ксения</t>
  </si>
  <si>
    <t>Бондарев</t>
  </si>
  <si>
    <t>Шукелович</t>
  </si>
  <si>
    <t>Кувалдин</t>
  </si>
  <si>
    <t>Хараходи</t>
  </si>
  <si>
    <t>Зарема</t>
  </si>
  <si>
    <t>Эйвазовна</t>
  </si>
  <si>
    <t>Курочкин</t>
  </si>
  <si>
    <t>Чинёнов</t>
  </si>
  <si>
    <t>Георгий</t>
  </si>
  <si>
    <t>Константинович</t>
  </si>
  <si>
    <t>Столяров</t>
  </si>
  <si>
    <t>Голубь</t>
  </si>
  <si>
    <t>Филимонова</t>
  </si>
  <si>
    <t>Анжела</t>
  </si>
  <si>
    <t>Евгеньевна</t>
  </si>
  <si>
    <t>Хлебников</t>
  </si>
  <si>
    <t>Саубанов</t>
  </si>
  <si>
    <t>Шакир-оглы</t>
  </si>
  <si>
    <t>Юсуф</t>
  </si>
  <si>
    <t>Байрамалиевич</t>
  </si>
  <si>
    <t>Календжян</t>
  </si>
  <si>
    <t>Лиануш</t>
  </si>
  <si>
    <t>Аршаковна</t>
  </si>
  <si>
    <t>Ангелина</t>
  </si>
  <si>
    <t>Дмитриевна</t>
  </si>
  <si>
    <t>Бондаренко</t>
  </si>
  <si>
    <t>Полякова</t>
  </si>
  <si>
    <t>Николаевна</t>
  </si>
  <si>
    <t>Мазеин</t>
  </si>
  <si>
    <t>Борисов</t>
  </si>
  <si>
    <t xml:space="preserve">Семенов </t>
  </si>
  <si>
    <t xml:space="preserve">Евгений </t>
  </si>
  <si>
    <t xml:space="preserve">Александрович </t>
  </si>
  <si>
    <t>Зубков</t>
  </si>
  <si>
    <t>Атакян</t>
  </si>
  <si>
    <t>Роберт</t>
  </si>
  <si>
    <t>Эдуардович</t>
  </si>
  <si>
    <t>Балакарев</t>
  </si>
  <si>
    <t>Олег</t>
  </si>
  <si>
    <t>Исаков</t>
  </si>
  <si>
    <t>Жукова</t>
  </si>
  <si>
    <t>Карина</t>
  </si>
  <si>
    <t>Кудревский</t>
  </si>
  <si>
    <t>Ярослав</t>
  </si>
  <si>
    <t>Кулик</t>
  </si>
  <si>
    <t>Пономарев</t>
  </si>
  <si>
    <t>Валерьевич</t>
  </si>
  <si>
    <t>Хедрян</t>
  </si>
  <si>
    <t>Тигранович</t>
  </si>
  <si>
    <t>Макешин</t>
  </si>
  <si>
    <t>Малюгина</t>
  </si>
  <si>
    <t>Ященко</t>
  </si>
  <si>
    <t>Корочанская</t>
  </si>
  <si>
    <t>Андреевна</t>
  </si>
  <si>
    <t>Корытный</t>
  </si>
  <si>
    <t>Матвеев</t>
  </si>
  <si>
    <t>Энгельман</t>
  </si>
  <si>
    <t>ЧИКОВ</t>
  </si>
  <si>
    <t>АНДРЕЙ</t>
  </si>
  <si>
    <t>ИГОРЕВИЧ</t>
  </si>
  <si>
    <t>Хрипко</t>
  </si>
  <si>
    <t>Олегович</t>
  </si>
  <si>
    <t>Мылышев</t>
  </si>
  <si>
    <t>Арменович</t>
  </si>
  <si>
    <t>Казанцев</t>
  </si>
  <si>
    <t>Святослав</t>
  </si>
  <si>
    <t>Патрушев</t>
  </si>
  <si>
    <t>Данилович</t>
  </si>
  <si>
    <t>Становой</t>
  </si>
  <si>
    <t>Чукова</t>
  </si>
  <si>
    <t xml:space="preserve">Мария </t>
  </si>
  <si>
    <t>Светличный</t>
  </si>
  <si>
    <t>Тертышников</t>
  </si>
  <si>
    <t>Игорь</t>
  </si>
  <si>
    <t>Кузнецов</t>
  </si>
  <si>
    <t>Викторович</t>
  </si>
  <si>
    <t>Стукало</t>
  </si>
  <si>
    <t>Александра</t>
  </si>
  <si>
    <t>Снегур</t>
  </si>
  <si>
    <t xml:space="preserve">Аганина </t>
  </si>
  <si>
    <t xml:space="preserve">Виталина </t>
  </si>
  <si>
    <t>Бунякин</t>
  </si>
  <si>
    <t>Геннадьевич</t>
  </si>
  <si>
    <t>Дюбо</t>
  </si>
  <si>
    <t>Летунов</t>
  </si>
  <si>
    <t>Киряков</t>
  </si>
  <si>
    <t>Вячеслав</t>
  </si>
  <si>
    <t>Карпенко</t>
  </si>
  <si>
    <t>Колесник</t>
  </si>
  <si>
    <t xml:space="preserve">Лазарева </t>
  </si>
  <si>
    <t>Владислава</t>
  </si>
  <si>
    <t>Золотов</t>
  </si>
  <si>
    <t>Косяков</t>
  </si>
  <si>
    <t xml:space="preserve">Гурская </t>
  </si>
  <si>
    <t>Игоревна</t>
  </si>
  <si>
    <t>Зверев</t>
  </si>
  <si>
    <t>Ренат</t>
  </si>
  <si>
    <t>Котова</t>
  </si>
  <si>
    <t>Алина</t>
  </si>
  <si>
    <t>Коименко</t>
  </si>
  <si>
    <t>Игнат</t>
  </si>
  <si>
    <t>Тиньков</t>
  </si>
  <si>
    <t>Семенов</t>
  </si>
  <si>
    <t>Овчаров</t>
  </si>
  <si>
    <t>Николаневич</t>
  </si>
  <si>
    <t>Тасенко</t>
  </si>
  <si>
    <t>Шишова</t>
  </si>
  <si>
    <t>Наталья</t>
  </si>
  <si>
    <t>Владимировна</t>
  </si>
  <si>
    <t>Ананьев</t>
  </si>
  <si>
    <t>Чугунова</t>
  </si>
  <si>
    <t>Вардзарян</t>
  </si>
  <si>
    <t>Самвелович</t>
  </si>
  <si>
    <t>Оболенцев</t>
  </si>
  <si>
    <t>Барсегян</t>
  </si>
  <si>
    <t>Сережа</t>
  </si>
  <si>
    <t>Сохт</t>
  </si>
  <si>
    <t>Арсен</t>
  </si>
  <si>
    <t>Асланович</t>
  </si>
  <si>
    <t>Горбунов</t>
  </si>
  <si>
    <t>Басова</t>
  </si>
  <si>
    <t>Михайлов</t>
  </si>
  <si>
    <t>Трегубов</t>
  </si>
  <si>
    <t>Владигор</t>
  </si>
  <si>
    <t>Дорошина</t>
  </si>
  <si>
    <t>Руслановна</t>
  </si>
  <si>
    <t>Шиленков</t>
  </si>
  <si>
    <t>Чирков</t>
  </si>
  <si>
    <t>Орлов</t>
  </si>
  <si>
    <t>Березкин</t>
  </si>
  <si>
    <t>Бруяко</t>
  </si>
  <si>
    <t>Зарвигурова</t>
  </si>
  <si>
    <t>Елизавета</t>
  </si>
  <si>
    <t>Медведев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</si>
</sst>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2" fontId="0" fillId="0" borderId="0" xfId="0" applyNumberFormat="1" applyAlignment="1">
      <alignment horizontal="center" wrapText="1"/>
    </xf>
    <xf numFmtId="0" fontId="0" fillId="0" borderId="1" xfId="0" applyBorder="1" applyAlignment="1"/>
    <xf numFmtId="2" fontId="0" fillId="0" borderId="1" xfId="0" applyNumberForma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sqref="A1:F23"/>
    </sheetView>
  </sheetViews>
  <sheetFormatPr defaultRowHeight="14.4" x14ac:dyDescent="0.3"/>
  <cols>
    <col min="2" max="2" width="18.77734375" customWidth="1"/>
    <col min="3" max="3" width="13.77734375" customWidth="1"/>
    <col min="4" max="4" width="12.6640625" customWidth="1"/>
    <col min="5" max="5" width="38.6640625" customWidth="1"/>
    <col min="6" max="6" width="10.77734375" style="1" customWidth="1"/>
  </cols>
  <sheetData>
    <row r="1" spans="1:6" ht="43.2" x14ac:dyDescent="0.3">
      <c r="A1" s="4"/>
      <c r="B1" s="2" t="s">
        <v>0</v>
      </c>
      <c r="C1" s="2" t="s">
        <v>1</v>
      </c>
      <c r="D1" s="2" t="s">
        <v>2</v>
      </c>
      <c r="E1" s="6" t="s">
        <v>3</v>
      </c>
      <c r="F1" s="2" t="s">
        <v>4</v>
      </c>
    </row>
    <row r="2" spans="1:6" x14ac:dyDescent="0.3">
      <c r="A2" s="4">
        <v>1</v>
      </c>
      <c r="B2" s="4" t="s">
        <v>274</v>
      </c>
      <c r="C2" s="4" t="s">
        <v>89</v>
      </c>
      <c r="D2" s="4" t="s">
        <v>275</v>
      </c>
      <c r="E2" s="4" t="s">
        <v>31</v>
      </c>
      <c r="F2" s="2">
        <v>4.4000000000000004</v>
      </c>
    </row>
    <row r="3" spans="1:6" x14ac:dyDescent="0.3">
      <c r="A3" s="4">
        <v>2</v>
      </c>
      <c r="B3" s="4" t="s">
        <v>327</v>
      </c>
      <c r="C3" s="4" t="s">
        <v>203</v>
      </c>
      <c r="D3" s="4" t="s">
        <v>205</v>
      </c>
      <c r="E3" s="4" t="s">
        <v>31</v>
      </c>
      <c r="F3" s="2">
        <v>4.3499999999999996</v>
      </c>
    </row>
    <row r="4" spans="1:6" x14ac:dyDescent="0.3">
      <c r="A4" s="4">
        <v>3</v>
      </c>
      <c r="B4" s="4" t="s">
        <v>129</v>
      </c>
      <c r="C4" s="4" t="s">
        <v>7</v>
      </c>
      <c r="D4" s="4" t="s">
        <v>86</v>
      </c>
      <c r="E4" s="4" t="s">
        <v>31</v>
      </c>
      <c r="F4" s="2">
        <v>4.12</v>
      </c>
    </row>
    <row r="5" spans="1:6" x14ac:dyDescent="0.3">
      <c r="A5" s="4">
        <v>4</v>
      </c>
      <c r="B5" s="4" t="s">
        <v>147</v>
      </c>
      <c r="C5" s="4" t="s">
        <v>148</v>
      </c>
      <c r="D5" s="4" t="s">
        <v>37</v>
      </c>
      <c r="E5" s="4" t="s">
        <v>31</v>
      </c>
      <c r="F5" s="2">
        <v>4.1100000000000003</v>
      </c>
    </row>
    <row r="6" spans="1:6" x14ac:dyDescent="0.3">
      <c r="A6" s="4">
        <v>5</v>
      </c>
      <c r="B6" s="4" t="s">
        <v>102</v>
      </c>
      <c r="C6" s="4" t="s">
        <v>47</v>
      </c>
      <c r="D6" s="4" t="s">
        <v>8</v>
      </c>
      <c r="E6" s="4" t="s">
        <v>31</v>
      </c>
      <c r="F6" s="2">
        <v>4</v>
      </c>
    </row>
    <row r="7" spans="1:6" x14ac:dyDescent="0.3">
      <c r="A7" s="4">
        <v>6</v>
      </c>
      <c r="B7" s="4" t="s">
        <v>109</v>
      </c>
      <c r="C7" s="4" t="s">
        <v>110</v>
      </c>
      <c r="D7" s="4" t="s">
        <v>111</v>
      </c>
      <c r="E7" s="4" t="s">
        <v>31</v>
      </c>
      <c r="F7" s="2">
        <v>3.84</v>
      </c>
    </row>
    <row r="8" spans="1:6" x14ac:dyDescent="0.3">
      <c r="A8" s="4">
        <v>7</v>
      </c>
      <c r="B8" s="4" t="s">
        <v>313</v>
      </c>
      <c r="C8" s="4" t="s">
        <v>314</v>
      </c>
      <c r="D8" s="4" t="s">
        <v>223</v>
      </c>
      <c r="E8" s="4" t="s">
        <v>31</v>
      </c>
      <c r="F8" s="2">
        <v>3.78</v>
      </c>
    </row>
    <row r="9" spans="1:6" x14ac:dyDescent="0.3">
      <c r="A9" s="4">
        <v>8</v>
      </c>
      <c r="B9" s="4" t="s">
        <v>333</v>
      </c>
      <c r="C9" s="4" t="s">
        <v>7</v>
      </c>
      <c r="D9" s="4" t="s">
        <v>19</v>
      </c>
      <c r="E9" s="4" t="s">
        <v>31</v>
      </c>
      <c r="F9" s="2">
        <v>3.72</v>
      </c>
    </row>
    <row r="10" spans="1:6" x14ac:dyDescent="0.3">
      <c r="A10" s="4">
        <v>9</v>
      </c>
      <c r="B10" s="4" t="s">
        <v>244</v>
      </c>
      <c r="C10" s="4" t="s">
        <v>245</v>
      </c>
      <c r="D10" s="4" t="s">
        <v>246</v>
      </c>
      <c r="E10" s="4" t="s">
        <v>31</v>
      </c>
      <c r="F10" s="2">
        <v>3.66</v>
      </c>
    </row>
    <row r="11" spans="1:6" x14ac:dyDescent="0.3">
      <c r="A11" s="4">
        <v>10</v>
      </c>
      <c r="B11" s="4" t="s">
        <v>315</v>
      </c>
      <c r="C11" s="4" t="s">
        <v>165</v>
      </c>
      <c r="D11" s="4" t="s">
        <v>86</v>
      </c>
      <c r="E11" s="4" t="s">
        <v>31</v>
      </c>
      <c r="F11" s="2">
        <v>3.63</v>
      </c>
    </row>
    <row r="12" spans="1:6" x14ac:dyDescent="0.3">
      <c r="A12" s="4">
        <v>11</v>
      </c>
      <c r="B12" s="4" t="s">
        <v>172</v>
      </c>
      <c r="C12" s="4" t="s">
        <v>173</v>
      </c>
      <c r="D12" s="4" t="s">
        <v>23</v>
      </c>
      <c r="E12" s="4" t="s">
        <v>31</v>
      </c>
      <c r="F12" s="2">
        <v>3.61</v>
      </c>
    </row>
    <row r="13" spans="1:6" x14ac:dyDescent="0.3">
      <c r="A13" s="4">
        <v>12</v>
      </c>
      <c r="B13" s="4" t="s">
        <v>17</v>
      </c>
      <c r="C13" s="4" t="s">
        <v>55</v>
      </c>
      <c r="D13" s="4" t="s">
        <v>56</v>
      </c>
      <c r="E13" s="4" t="s">
        <v>31</v>
      </c>
      <c r="F13" s="2">
        <v>3.58</v>
      </c>
    </row>
    <row r="14" spans="1:6" x14ac:dyDescent="0.3">
      <c r="A14" s="4">
        <v>13</v>
      </c>
      <c r="B14" s="4" t="s">
        <v>157</v>
      </c>
      <c r="C14" s="4" t="s">
        <v>158</v>
      </c>
      <c r="D14" s="4" t="s">
        <v>30</v>
      </c>
      <c r="E14" s="4" t="s">
        <v>31</v>
      </c>
      <c r="F14" s="2">
        <v>3.55</v>
      </c>
    </row>
    <row r="15" spans="1:6" x14ac:dyDescent="0.3">
      <c r="A15" s="4">
        <v>14</v>
      </c>
      <c r="B15" s="4" t="s">
        <v>28</v>
      </c>
      <c r="C15" s="4" t="s">
        <v>29</v>
      </c>
      <c r="D15" s="4" t="s">
        <v>30</v>
      </c>
      <c r="E15" s="4" t="s">
        <v>31</v>
      </c>
      <c r="F15" s="2">
        <v>3.53</v>
      </c>
    </row>
    <row r="16" spans="1:6" x14ac:dyDescent="0.3">
      <c r="A16" s="4">
        <v>15</v>
      </c>
      <c r="B16" s="4" t="s">
        <v>49</v>
      </c>
      <c r="C16" s="4" t="s">
        <v>50</v>
      </c>
      <c r="D16" s="4" t="s">
        <v>51</v>
      </c>
      <c r="E16" s="4" t="s">
        <v>31</v>
      </c>
      <c r="F16" s="2">
        <v>3.41</v>
      </c>
    </row>
    <row r="17" spans="1:6" x14ac:dyDescent="0.3">
      <c r="A17" s="4">
        <v>16</v>
      </c>
      <c r="B17" s="4" t="s">
        <v>144</v>
      </c>
      <c r="C17" s="4" t="s">
        <v>145</v>
      </c>
      <c r="D17" s="4" t="s">
        <v>146</v>
      </c>
      <c r="E17" s="4" t="s">
        <v>31</v>
      </c>
      <c r="F17" s="2">
        <v>3.37</v>
      </c>
    </row>
    <row r="18" spans="1:6" x14ac:dyDescent="0.3">
      <c r="A18" s="4">
        <v>17</v>
      </c>
      <c r="B18" s="4" t="s">
        <v>330</v>
      </c>
      <c r="C18" s="4" t="s">
        <v>331</v>
      </c>
      <c r="D18" s="4" t="s">
        <v>332</v>
      </c>
      <c r="E18" s="4" t="s">
        <v>31</v>
      </c>
      <c r="F18" s="2">
        <v>3.31</v>
      </c>
    </row>
    <row r="19" spans="1:6" x14ac:dyDescent="0.3">
      <c r="A19" s="4">
        <v>18</v>
      </c>
      <c r="B19" s="4" t="s">
        <v>204</v>
      </c>
      <c r="C19" s="4" t="s">
        <v>36</v>
      </c>
      <c r="D19" s="4" t="s">
        <v>205</v>
      </c>
      <c r="E19" s="4" t="s">
        <v>31</v>
      </c>
      <c r="F19" s="2">
        <v>3.3</v>
      </c>
    </row>
    <row r="20" spans="1:6" x14ac:dyDescent="0.3">
      <c r="A20" s="4">
        <v>19</v>
      </c>
      <c r="B20" s="4" t="s">
        <v>57</v>
      </c>
      <c r="C20" s="4" t="s">
        <v>58</v>
      </c>
      <c r="D20" s="4" t="s">
        <v>59</v>
      </c>
      <c r="E20" s="4" t="s">
        <v>31</v>
      </c>
      <c r="F20" s="2">
        <v>3.29</v>
      </c>
    </row>
    <row r="21" spans="1:6" x14ac:dyDescent="0.3">
      <c r="A21" s="4">
        <v>20</v>
      </c>
      <c r="B21" s="4" t="s">
        <v>84</v>
      </c>
      <c r="C21" s="4" t="s">
        <v>85</v>
      </c>
      <c r="D21" s="4" t="s">
        <v>86</v>
      </c>
      <c r="E21" s="4" t="s">
        <v>31</v>
      </c>
      <c r="F21" s="2">
        <v>3.2</v>
      </c>
    </row>
    <row r="22" spans="1:6" x14ac:dyDescent="0.3">
      <c r="A22" s="4">
        <v>21</v>
      </c>
      <c r="B22" s="4" t="s">
        <v>106</v>
      </c>
      <c r="C22" s="4" t="s">
        <v>7</v>
      </c>
      <c r="D22" s="4" t="s">
        <v>37</v>
      </c>
      <c r="E22" s="4" t="s">
        <v>31</v>
      </c>
      <c r="F22" s="2">
        <v>3</v>
      </c>
    </row>
    <row r="23" spans="1:6" x14ac:dyDescent="0.3">
      <c r="A23" s="4"/>
      <c r="B23" s="4"/>
      <c r="C23" s="4"/>
      <c r="D23" s="4"/>
      <c r="E23" s="4"/>
      <c r="F23" s="7">
        <f>(SUM(F2:F22))/21</f>
        <v>3.6552380952380963</v>
      </c>
    </row>
  </sheetData>
  <sortState ref="B2:F22">
    <sortCondition descending="1" ref="F2:F2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E30" sqref="E30"/>
    </sheetView>
  </sheetViews>
  <sheetFormatPr defaultRowHeight="14.4" x14ac:dyDescent="0.3"/>
  <cols>
    <col min="2" max="2" width="18.77734375" customWidth="1"/>
    <col min="3" max="3" width="13.77734375" customWidth="1"/>
    <col min="4" max="4" width="16.77734375" customWidth="1"/>
    <col min="5" max="5" width="50.6640625" customWidth="1"/>
    <col min="6" max="6" width="8.77734375" style="1"/>
  </cols>
  <sheetData>
    <row r="1" spans="1:6" ht="49.95" customHeight="1" x14ac:dyDescent="0.3">
      <c r="A1" s="4"/>
      <c r="B1" s="2" t="s">
        <v>0</v>
      </c>
      <c r="C1" s="2" t="s">
        <v>1</v>
      </c>
      <c r="D1" s="2" t="s">
        <v>2</v>
      </c>
      <c r="E1" s="3" t="s">
        <v>3</v>
      </c>
      <c r="F1" s="2" t="s">
        <v>4</v>
      </c>
    </row>
    <row r="2" spans="1:6" x14ac:dyDescent="0.3">
      <c r="A2" s="4">
        <v>1</v>
      </c>
      <c r="B2" s="4" t="s">
        <v>212</v>
      </c>
      <c r="C2" s="4" t="s">
        <v>213</v>
      </c>
      <c r="D2" s="4" t="s">
        <v>178</v>
      </c>
      <c r="E2" s="4" t="s">
        <v>24</v>
      </c>
      <c r="F2" s="2">
        <v>4.32</v>
      </c>
    </row>
    <row r="3" spans="1:6" x14ac:dyDescent="0.3">
      <c r="A3" s="4">
        <v>2</v>
      </c>
      <c r="B3" s="4" t="s">
        <v>21</v>
      </c>
      <c r="C3" s="4" t="s">
        <v>22</v>
      </c>
      <c r="D3" s="4" t="s">
        <v>23</v>
      </c>
      <c r="E3" s="4" t="s">
        <v>24</v>
      </c>
      <c r="F3" s="2">
        <v>3.93</v>
      </c>
    </row>
    <row r="4" spans="1:6" x14ac:dyDescent="0.3">
      <c r="A4" s="4">
        <v>3</v>
      </c>
      <c r="B4" s="4" t="s">
        <v>137</v>
      </c>
      <c r="C4" s="4" t="s">
        <v>138</v>
      </c>
      <c r="D4" s="4" t="s">
        <v>139</v>
      </c>
      <c r="E4" s="4" t="s">
        <v>24</v>
      </c>
      <c r="F4" s="2">
        <v>3.8</v>
      </c>
    </row>
    <row r="5" spans="1:6" x14ac:dyDescent="0.3">
      <c r="A5" s="4">
        <v>4</v>
      </c>
      <c r="B5" s="4" t="s">
        <v>254</v>
      </c>
      <c r="C5" s="4" t="s">
        <v>255</v>
      </c>
      <c r="D5" s="4" t="s">
        <v>238</v>
      </c>
      <c r="E5" s="4" t="s">
        <v>24</v>
      </c>
      <c r="F5" s="2">
        <v>3.78</v>
      </c>
    </row>
    <row r="6" spans="1:6" x14ac:dyDescent="0.3">
      <c r="A6" s="4">
        <v>5</v>
      </c>
      <c r="B6" s="4" t="s">
        <v>325</v>
      </c>
      <c r="C6" s="4" t="s">
        <v>110</v>
      </c>
      <c r="D6" s="4" t="s">
        <v>326</v>
      </c>
      <c r="E6" s="4" t="s">
        <v>24</v>
      </c>
      <c r="F6" s="2">
        <v>3.76</v>
      </c>
    </row>
    <row r="7" spans="1:6" x14ac:dyDescent="0.3">
      <c r="A7" s="4">
        <v>6</v>
      </c>
      <c r="B7" s="4" t="s">
        <v>185</v>
      </c>
      <c r="C7" s="4" t="s">
        <v>186</v>
      </c>
      <c r="D7" s="4" t="s">
        <v>187</v>
      </c>
      <c r="E7" s="4" t="s">
        <v>24</v>
      </c>
      <c r="F7" s="2">
        <v>3.68</v>
      </c>
    </row>
    <row r="8" spans="1:6" x14ac:dyDescent="0.3">
      <c r="A8" s="4">
        <v>7</v>
      </c>
      <c r="B8" s="4" t="s">
        <v>234</v>
      </c>
      <c r="C8" s="4" t="s">
        <v>235</v>
      </c>
      <c r="D8" s="4" t="s">
        <v>236</v>
      </c>
      <c r="E8" s="4" t="s">
        <v>24</v>
      </c>
      <c r="F8" s="2">
        <v>3.67</v>
      </c>
    </row>
    <row r="9" spans="1:6" x14ac:dyDescent="0.3">
      <c r="A9" s="4">
        <v>8</v>
      </c>
      <c r="B9" s="4" t="s">
        <v>306</v>
      </c>
      <c r="C9" s="4" t="s">
        <v>78</v>
      </c>
      <c r="D9" s="4" t="s">
        <v>30</v>
      </c>
      <c r="E9" s="4" t="s">
        <v>24</v>
      </c>
      <c r="F9" s="2">
        <v>3.58</v>
      </c>
    </row>
    <row r="10" spans="1:6" x14ac:dyDescent="0.3">
      <c r="A10" s="4">
        <v>9</v>
      </c>
      <c r="B10" s="4" t="s">
        <v>99</v>
      </c>
      <c r="C10" s="4" t="s">
        <v>100</v>
      </c>
      <c r="D10" s="4" t="s">
        <v>101</v>
      </c>
      <c r="E10" s="4" t="s">
        <v>24</v>
      </c>
      <c r="F10" s="2">
        <v>3.57</v>
      </c>
    </row>
    <row r="11" spans="1:6" x14ac:dyDescent="0.3">
      <c r="A11" s="4">
        <v>10</v>
      </c>
      <c r="B11" s="4" t="s">
        <v>226</v>
      </c>
      <c r="C11" s="4" t="s">
        <v>227</v>
      </c>
      <c r="D11" s="4" t="s">
        <v>228</v>
      </c>
      <c r="E11" s="4" t="s">
        <v>24</v>
      </c>
      <c r="F11" s="2">
        <v>3.42</v>
      </c>
    </row>
    <row r="12" spans="1:6" x14ac:dyDescent="0.3">
      <c r="A12" s="4">
        <v>11</v>
      </c>
      <c r="B12" s="4" t="s">
        <v>206</v>
      </c>
      <c r="C12" s="4" t="s">
        <v>207</v>
      </c>
      <c r="D12" s="4" t="s">
        <v>43</v>
      </c>
      <c r="E12" s="4" t="s">
        <v>24</v>
      </c>
      <c r="F12" s="2">
        <v>3.36</v>
      </c>
    </row>
    <row r="13" spans="1:6" x14ac:dyDescent="0.3">
      <c r="A13" s="4">
        <v>12</v>
      </c>
      <c r="B13" s="4" t="s">
        <v>286</v>
      </c>
      <c r="C13" s="4" t="s">
        <v>287</v>
      </c>
      <c r="D13" s="4" t="s">
        <v>19</v>
      </c>
      <c r="E13" s="4" t="s">
        <v>24</v>
      </c>
      <c r="F13" s="2">
        <v>3.33</v>
      </c>
    </row>
    <row r="14" spans="1:6" x14ac:dyDescent="0.3">
      <c r="A14" s="4">
        <v>13</v>
      </c>
      <c r="B14" s="4" t="s">
        <v>181</v>
      </c>
      <c r="C14" s="4" t="s">
        <v>252</v>
      </c>
      <c r="D14" s="4" t="s">
        <v>275</v>
      </c>
      <c r="E14" s="4" t="s">
        <v>24</v>
      </c>
      <c r="F14" s="2">
        <v>3.12</v>
      </c>
    </row>
    <row r="15" spans="1:6" x14ac:dyDescent="0.3">
      <c r="A15" s="4"/>
      <c r="B15" s="4"/>
      <c r="C15" s="4"/>
      <c r="D15" s="4"/>
      <c r="E15" s="4"/>
      <c r="F15" s="2">
        <f>(SUM(F2:F14))/13</f>
        <v>3.6399999999999997</v>
      </c>
    </row>
  </sheetData>
  <autoFilter ref="F1:F180">
    <sortState ref="B2:F180">
      <sortCondition descending="1" ref="F1:F180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sqref="A1:F24"/>
    </sheetView>
  </sheetViews>
  <sheetFormatPr defaultRowHeight="14.4" x14ac:dyDescent="0.3"/>
  <cols>
    <col min="2" max="2" width="18.77734375" customWidth="1"/>
    <col min="3" max="3" width="13.77734375" customWidth="1"/>
    <col min="4" max="4" width="16" customWidth="1"/>
    <col min="5" max="5" width="68.21875" customWidth="1"/>
    <col min="6" max="6" width="12.88671875" style="1" bestFit="1" customWidth="1"/>
  </cols>
  <sheetData>
    <row r="1" spans="1:6" ht="43.2" x14ac:dyDescent="0.3">
      <c r="A1" s="4"/>
      <c r="B1" s="2" t="s">
        <v>0</v>
      </c>
      <c r="C1" s="2" t="s">
        <v>1</v>
      </c>
      <c r="D1" s="2" t="s">
        <v>2</v>
      </c>
      <c r="E1" s="3" t="s">
        <v>3</v>
      </c>
      <c r="F1" s="2" t="s">
        <v>4</v>
      </c>
    </row>
    <row r="2" spans="1:6" x14ac:dyDescent="0.3">
      <c r="A2" s="4">
        <v>1</v>
      </c>
      <c r="B2" s="4" t="s">
        <v>196</v>
      </c>
      <c r="C2" s="4" t="s">
        <v>197</v>
      </c>
      <c r="D2" s="4" t="s">
        <v>101</v>
      </c>
      <c r="E2" s="4" t="s">
        <v>62</v>
      </c>
      <c r="F2" s="2">
        <v>3.95</v>
      </c>
    </row>
    <row r="3" spans="1:6" x14ac:dyDescent="0.3">
      <c r="A3" s="4">
        <v>2</v>
      </c>
      <c r="B3" s="4" t="s">
        <v>88</v>
      </c>
      <c r="C3" s="4" t="s">
        <v>89</v>
      </c>
      <c r="D3" s="4" t="s">
        <v>27</v>
      </c>
      <c r="E3" s="4" t="s">
        <v>62</v>
      </c>
      <c r="F3" s="2">
        <v>3.9</v>
      </c>
    </row>
    <row r="4" spans="1:6" x14ac:dyDescent="0.3">
      <c r="A4" s="4">
        <v>3</v>
      </c>
      <c r="B4" s="4" t="s">
        <v>94</v>
      </c>
      <c r="C4" s="4" t="s">
        <v>95</v>
      </c>
      <c r="D4" s="4" t="s">
        <v>96</v>
      </c>
      <c r="E4" s="4" t="s">
        <v>62</v>
      </c>
      <c r="F4" s="2">
        <v>3.78</v>
      </c>
    </row>
    <row r="5" spans="1:6" x14ac:dyDescent="0.3">
      <c r="A5" s="4">
        <v>4</v>
      </c>
      <c r="B5" s="4" t="s">
        <v>77</v>
      </c>
      <c r="C5" s="4" t="s">
        <v>78</v>
      </c>
      <c r="D5" s="4" t="s">
        <v>27</v>
      </c>
      <c r="E5" s="4" t="s">
        <v>62</v>
      </c>
      <c r="F5" s="2">
        <v>3.72</v>
      </c>
    </row>
    <row r="6" spans="1:6" x14ac:dyDescent="0.3">
      <c r="A6" s="4">
        <v>5</v>
      </c>
      <c r="B6" s="4" t="s">
        <v>181</v>
      </c>
      <c r="C6" s="4" t="s">
        <v>78</v>
      </c>
      <c r="D6" s="4" t="s">
        <v>5</v>
      </c>
      <c r="E6" s="4" t="s">
        <v>62</v>
      </c>
      <c r="F6" s="2">
        <v>3.7</v>
      </c>
    </row>
    <row r="7" spans="1:6" x14ac:dyDescent="0.3">
      <c r="A7" s="4">
        <v>6</v>
      </c>
      <c r="B7" s="4" t="s">
        <v>336</v>
      </c>
      <c r="C7" s="4" t="s">
        <v>337</v>
      </c>
      <c r="D7" s="4" t="s">
        <v>30</v>
      </c>
      <c r="E7" s="4" t="s">
        <v>62</v>
      </c>
      <c r="F7" s="2">
        <v>3.7</v>
      </c>
    </row>
    <row r="8" spans="1:6" x14ac:dyDescent="0.3">
      <c r="A8" s="4">
        <v>7</v>
      </c>
      <c r="B8" s="4" t="s">
        <v>285</v>
      </c>
      <c r="C8" s="4" t="s">
        <v>76</v>
      </c>
      <c r="D8" s="4" t="s">
        <v>27</v>
      </c>
      <c r="E8" s="4" t="s">
        <v>62</v>
      </c>
      <c r="F8" s="2">
        <v>3.61</v>
      </c>
    </row>
    <row r="9" spans="1:6" x14ac:dyDescent="0.3">
      <c r="A9" s="4">
        <v>8</v>
      </c>
      <c r="B9" s="4" t="s">
        <v>192</v>
      </c>
      <c r="C9" s="4" t="s">
        <v>18</v>
      </c>
      <c r="D9" s="4" t="s">
        <v>193</v>
      </c>
      <c r="E9" s="4" t="s">
        <v>62</v>
      </c>
      <c r="F9" s="2">
        <v>3.58</v>
      </c>
    </row>
    <row r="10" spans="1:6" x14ac:dyDescent="0.3">
      <c r="A10" s="4">
        <v>9</v>
      </c>
      <c r="B10" s="4" t="s">
        <v>319</v>
      </c>
      <c r="C10" s="4" t="s">
        <v>171</v>
      </c>
      <c r="D10" s="4" t="s">
        <v>30</v>
      </c>
      <c r="E10" s="4" t="s">
        <v>62</v>
      </c>
      <c r="F10" s="2">
        <v>3.57</v>
      </c>
    </row>
    <row r="11" spans="1:6" x14ac:dyDescent="0.3">
      <c r="A11" s="4">
        <v>10</v>
      </c>
      <c r="B11" s="4" t="s">
        <v>297</v>
      </c>
      <c r="C11" s="4" t="s">
        <v>105</v>
      </c>
      <c r="D11" s="4" t="s">
        <v>43</v>
      </c>
      <c r="E11" s="4" t="s">
        <v>62</v>
      </c>
      <c r="F11" s="2">
        <v>3.55</v>
      </c>
    </row>
    <row r="12" spans="1:6" x14ac:dyDescent="0.3">
      <c r="A12" s="4">
        <v>11</v>
      </c>
      <c r="B12" s="4" t="s">
        <v>201</v>
      </c>
      <c r="C12" s="4" t="s">
        <v>171</v>
      </c>
      <c r="D12" s="4" t="s">
        <v>30</v>
      </c>
      <c r="E12" s="4" t="s">
        <v>62</v>
      </c>
      <c r="F12" s="2">
        <v>3.52</v>
      </c>
    </row>
    <row r="13" spans="1:6" x14ac:dyDescent="0.3">
      <c r="A13" s="4">
        <v>12</v>
      </c>
      <c r="B13" s="4" t="s">
        <v>269</v>
      </c>
      <c r="C13" s="4" t="s">
        <v>18</v>
      </c>
      <c r="D13" s="4" t="s">
        <v>146</v>
      </c>
      <c r="E13" s="4" t="s">
        <v>62</v>
      </c>
      <c r="F13" s="2">
        <v>3.52</v>
      </c>
    </row>
    <row r="14" spans="1:6" x14ac:dyDescent="0.3">
      <c r="A14" s="4">
        <v>13</v>
      </c>
      <c r="B14" s="4" t="s">
        <v>60</v>
      </c>
      <c r="C14" s="4" t="s">
        <v>61</v>
      </c>
      <c r="D14" s="4" t="s">
        <v>27</v>
      </c>
      <c r="E14" s="4" t="s">
        <v>62</v>
      </c>
      <c r="F14" s="2">
        <v>3.47</v>
      </c>
    </row>
    <row r="15" spans="1:6" x14ac:dyDescent="0.3">
      <c r="A15" s="4">
        <v>14</v>
      </c>
      <c r="B15" s="4" t="s">
        <v>130</v>
      </c>
      <c r="C15" s="4" t="s">
        <v>131</v>
      </c>
      <c r="D15" s="4" t="s">
        <v>19</v>
      </c>
      <c r="E15" s="4" t="s">
        <v>62</v>
      </c>
      <c r="F15" s="2">
        <v>3.47</v>
      </c>
    </row>
    <row r="16" spans="1:6" x14ac:dyDescent="0.3">
      <c r="A16" s="4">
        <v>15</v>
      </c>
      <c r="B16" s="4" t="s">
        <v>159</v>
      </c>
      <c r="C16" s="4" t="s">
        <v>160</v>
      </c>
      <c r="D16" s="4" t="s">
        <v>161</v>
      </c>
      <c r="E16" s="4" t="s">
        <v>62</v>
      </c>
      <c r="F16" s="2">
        <v>3.47</v>
      </c>
    </row>
    <row r="17" spans="1:6" x14ac:dyDescent="0.3">
      <c r="A17" s="4">
        <v>16</v>
      </c>
      <c r="B17" s="4" t="s">
        <v>243</v>
      </c>
      <c r="C17" s="4" t="s">
        <v>18</v>
      </c>
      <c r="D17" s="4" t="s">
        <v>211</v>
      </c>
      <c r="E17" s="4" t="s">
        <v>62</v>
      </c>
      <c r="F17" s="2">
        <v>3.42</v>
      </c>
    </row>
    <row r="18" spans="1:6" x14ac:dyDescent="0.3">
      <c r="A18" s="4">
        <v>17</v>
      </c>
      <c r="B18" s="4" t="s">
        <v>202</v>
      </c>
      <c r="C18" s="4" t="s">
        <v>203</v>
      </c>
      <c r="D18" s="4" t="s">
        <v>43</v>
      </c>
      <c r="E18" s="4" t="s">
        <v>62</v>
      </c>
      <c r="F18" s="2">
        <v>3.36</v>
      </c>
    </row>
    <row r="19" spans="1:6" x14ac:dyDescent="0.3">
      <c r="A19" s="4">
        <v>18</v>
      </c>
      <c r="B19" s="4" t="s">
        <v>179</v>
      </c>
      <c r="C19" s="4" t="s">
        <v>47</v>
      </c>
      <c r="D19" s="4" t="s">
        <v>37</v>
      </c>
      <c r="E19" s="4" t="s">
        <v>62</v>
      </c>
      <c r="F19" s="2">
        <v>3.35</v>
      </c>
    </row>
    <row r="20" spans="1:6" x14ac:dyDescent="0.3">
      <c r="A20" s="4">
        <v>19</v>
      </c>
      <c r="B20" s="4" t="s">
        <v>104</v>
      </c>
      <c r="C20" s="4" t="s">
        <v>105</v>
      </c>
      <c r="D20" s="4" t="s">
        <v>37</v>
      </c>
      <c r="E20" s="4" t="s">
        <v>62</v>
      </c>
      <c r="F20" s="2">
        <v>3.3</v>
      </c>
    </row>
    <row r="21" spans="1:6" x14ac:dyDescent="0.3">
      <c r="A21" s="4">
        <v>20</v>
      </c>
      <c r="B21" s="4" t="s">
        <v>278</v>
      </c>
      <c r="C21" s="4" t="s">
        <v>279</v>
      </c>
      <c r="D21" s="4" t="s">
        <v>43</v>
      </c>
      <c r="E21" s="4" t="s">
        <v>62</v>
      </c>
      <c r="F21" s="2">
        <v>3.17</v>
      </c>
    </row>
    <row r="22" spans="1:6" x14ac:dyDescent="0.3">
      <c r="A22" s="4">
        <v>21</v>
      </c>
      <c r="B22" s="4" t="s">
        <v>216</v>
      </c>
      <c r="C22" s="4" t="s">
        <v>93</v>
      </c>
      <c r="D22" s="4" t="s">
        <v>43</v>
      </c>
      <c r="E22" s="4" t="s">
        <v>62</v>
      </c>
      <c r="F22" s="2">
        <v>3.1</v>
      </c>
    </row>
    <row r="23" spans="1:6" x14ac:dyDescent="0.3">
      <c r="A23" s="4">
        <v>22</v>
      </c>
      <c r="B23" s="4" t="s">
        <v>340</v>
      </c>
      <c r="C23" s="4" t="s">
        <v>18</v>
      </c>
      <c r="D23" s="4" t="s">
        <v>8</v>
      </c>
      <c r="E23" s="4" t="s">
        <v>62</v>
      </c>
      <c r="F23" s="2">
        <v>3.5</v>
      </c>
    </row>
    <row r="24" spans="1:6" x14ac:dyDescent="0.3">
      <c r="A24" s="4"/>
      <c r="B24" s="4"/>
      <c r="C24" s="4"/>
      <c r="D24" s="4"/>
      <c r="E24" s="4"/>
      <c r="F24" s="7">
        <f>(SUM(F2:F23))/22</f>
        <v>3.5322727272727268</v>
      </c>
    </row>
  </sheetData>
  <autoFilter ref="F1:F42">
    <sortState ref="B2:F42">
      <sortCondition descending="1" ref="F1:F42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sqref="A1:F40"/>
    </sheetView>
  </sheetViews>
  <sheetFormatPr defaultRowHeight="14.4" x14ac:dyDescent="0.3"/>
  <cols>
    <col min="2" max="2" width="18.77734375" customWidth="1"/>
    <col min="3" max="3" width="13.77734375" customWidth="1"/>
    <col min="4" max="4" width="15" customWidth="1"/>
    <col min="5" max="5" width="53.21875" customWidth="1"/>
    <col min="6" max="6" width="11" style="1" customWidth="1"/>
  </cols>
  <sheetData>
    <row r="1" spans="1:6" ht="43.2" x14ac:dyDescent="0.3">
      <c r="A1" s="4"/>
      <c r="B1" s="2" t="s">
        <v>0</v>
      </c>
      <c r="C1" s="2" t="s">
        <v>1</v>
      </c>
      <c r="D1" s="2" t="s">
        <v>2</v>
      </c>
      <c r="E1" s="3" t="s">
        <v>3</v>
      </c>
      <c r="F1" s="2" t="s">
        <v>4</v>
      </c>
    </row>
    <row r="2" spans="1:6" x14ac:dyDescent="0.3">
      <c r="A2" s="4">
        <v>1</v>
      </c>
      <c r="B2" s="4" t="s">
        <v>44</v>
      </c>
      <c r="C2" s="4" t="s">
        <v>45</v>
      </c>
      <c r="D2" s="4" t="s">
        <v>43</v>
      </c>
      <c r="E2" s="4" t="s">
        <v>20</v>
      </c>
      <c r="F2" s="2">
        <v>4.62</v>
      </c>
    </row>
    <row r="3" spans="1:6" x14ac:dyDescent="0.3">
      <c r="A3" s="4">
        <v>2</v>
      </c>
      <c r="B3" s="4" t="s">
        <v>117</v>
      </c>
      <c r="C3" s="4" t="s">
        <v>118</v>
      </c>
      <c r="D3" s="4" t="s">
        <v>119</v>
      </c>
      <c r="E3" s="4" t="s">
        <v>20</v>
      </c>
      <c r="F3" s="2">
        <v>4.21</v>
      </c>
    </row>
    <row r="4" spans="1:6" x14ac:dyDescent="0.3">
      <c r="A4" s="4">
        <v>3</v>
      </c>
      <c r="B4" s="4" t="s">
        <v>90</v>
      </c>
      <c r="C4" s="4" t="s">
        <v>91</v>
      </c>
      <c r="D4" s="4" t="s">
        <v>86</v>
      </c>
      <c r="E4" s="4" t="s">
        <v>20</v>
      </c>
      <c r="F4" s="2">
        <v>4</v>
      </c>
    </row>
    <row r="5" spans="1:6" x14ac:dyDescent="0.3">
      <c r="A5" s="4">
        <v>4</v>
      </c>
      <c r="B5" s="4" t="s">
        <v>126</v>
      </c>
      <c r="C5" s="4" t="s">
        <v>39</v>
      </c>
      <c r="D5" s="4" t="s">
        <v>56</v>
      </c>
      <c r="E5" s="4" t="s">
        <v>20</v>
      </c>
      <c r="F5" s="2">
        <v>4</v>
      </c>
    </row>
    <row r="6" spans="1:6" x14ac:dyDescent="0.3">
      <c r="A6" s="4">
        <v>5</v>
      </c>
      <c r="B6" s="4" t="s">
        <v>215</v>
      </c>
      <c r="C6" s="4" t="s">
        <v>36</v>
      </c>
      <c r="D6" s="4" t="s">
        <v>30</v>
      </c>
      <c r="E6" s="4" t="s">
        <v>20</v>
      </c>
      <c r="F6" s="2">
        <v>4</v>
      </c>
    </row>
    <row r="7" spans="1:6" x14ac:dyDescent="0.3">
      <c r="A7" s="4">
        <v>6</v>
      </c>
      <c r="B7" s="4" t="s">
        <v>247</v>
      </c>
      <c r="C7" s="4" t="s">
        <v>53</v>
      </c>
      <c r="D7" s="4" t="s">
        <v>19</v>
      </c>
      <c r="E7" s="4" t="s">
        <v>20</v>
      </c>
      <c r="F7" s="2">
        <v>3.95</v>
      </c>
    </row>
    <row r="8" spans="1:6" x14ac:dyDescent="0.3">
      <c r="A8" s="4">
        <v>7</v>
      </c>
      <c r="B8" s="4" t="s">
        <v>259</v>
      </c>
      <c r="C8" s="4" t="s">
        <v>89</v>
      </c>
      <c r="D8" s="4" t="s">
        <v>260</v>
      </c>
      <c r="E8" s="4" t="s">
        <v>20</v>
      </c>
      <c r="F8" s="2">
        <v>3.89</v>
      </c>
    </row>
    <row r="9" spans="1:6" x14ac:dyDescent="0.3">
      <c r="A9" s="4">
        <v>8</v>
      </c>
      <c r="B9" s="4" t="s">
        <v>280</v>
      </c>
      <c r="C9" s="4" t="s">
        <v>121</v>
      </c>
      <c r="D9" s="4" t="s">
        <v>281</v>
      </c>
      <c r="E9" s="4" t="s">
        <v>20</v>
      </c>
      <c r="F9" s="2">
        <v>3.89</v>
      </c>
    </row>
    <row r="10" spans="1:6" x14ac:dyDescent="0.3">
      <c r="A10" s="4">
        <v>9</v>
      </c>
      <c r="B10" s="4" t="s">
        <v>229</v>
      </c>
      <c r="C10" s="4" t="s">
        <v>18</v>
      </c>
      <c r="D10" s="4" t="s">
        <v>30</v>
      </c>
      <c r="E10" s="4" t="s">
        <v>20</v>
      </c>
      <c r="F10" s="2">
        <v>3.88</v>
      </c>
    </row>
    <row r="11" spans="1:6" x14ac:dyDescent="0.3">
      <c r="A11" s="4">
        <v>10</v>
      </c>
      <c r="B11" s="4" t="s">
        <v>295</v>
      </c>
      <c r="C11" s="4" t="s">
        <v>78</v>
      </c>
      <c r="D11" s="4" t="s">
        <v>296</v>
      </c>
      <c r="E11" s="4" t="s">
        <v>20</v>
      </c>
      <c r="F11" s="2">
        <v>3.88</v>
      </c>
    </row>
    <row r="12" spans="1:6" x14ac:dyDescent="0.3">
      <c r="A12" s="4">
        <v>11</v>
      </c>
      <c r="B12" s="4" t="s">
        <v>154</v>
      </c>
      <c r="C12" s="4" t="s">
        <v>39</v>
      </c>
      <c r="D12" s="4" t="s">
        <v>19</v>
      </c>
      <c r="E12" s="4" t="s">
        <v>20</v>
      </c>
      <c r="F12" s="2">
        <v>3.87</v>
      </c>
    </row>
    <row r="13" spans="1:6" x14ac:dyDescent="0.3">
      <c r="A13" s="4">
        <v>12</v>
      </c>
      <c r="B13" s="4" t="s">
        <v>71</v>
      </c>
      <c r="C13" s="4" t="s">
        <v>61</v>
      </c>
      <c r="D13" s="4" t="s">
        <v>37</v>
      </c>
      <c r="E13" s="4" t="s">
        <v>20</v>
      </c>
      <c r="F13" s="2">
        <v>3.84</v>
      </c>
    </row>
    <row r="14" spans="1:6" x14ac:dyDescent="0.3">
      <c r="A14" s="4">
        <v>13</v>
      </c>
      <c r="B14" s="4" t="s">
        <v>122</v>
      </c>
      <c r="C14" s="4" t="s">
        <v>91</v>
      </c>
      <c r="D14" s="4" t="s">
        <v>123</v>
      </c>
      <c r="E14" s="4" t="s">
        <v>20</v>
      </c>
      <c r="F14" s="2">
        <v>3.84</v>
      </c>
    </row>
    <row r="15" spans="1:6" x14ac:dyDescent="0.3">
      <c r="A15" s="4">
        <v>14</v>
      </c>
      <c r="B15" s="4" t="s">
        <v>17</v>
      </c>
      <c r="C15" s="4" t="s">
        <v>18</v>
      </c>
      <c r="D15" s="4" t="s">
        <v>19</v>
      </c>
      <c r="E15" s="4" t="s">
        <v>20</v>
      </c>
      <c r="F15" s="2">
        <v>3.83</v>
      </c>
    </row>
    <row r="16" spans="1:6" x14ac:dyDescent="0.3">
      <c r="A16" s="4">
        <v>15</v>
      </c>
      <c r="B16" s="4" t="s">
        <v>265</v>
      </c>
      <c r="C16" s="4" t="s">
        <v>105</v>
      </c>
      <c r="D16" s="4" t="s">
        <v>19</v>
      </c>
      <c r="E16" s="4" t="s">
        <v>20</v>
      </c>
      <c r="F16" s="2">
        <v>3.73</v>
      </c>
    </row>
    <row r="17" spans="1:6" x14ac:dyDescent="0.3">
      <c r="A17" s="4">
        <v>16</v>
      </c>
      <c r="B17" s="4" t="s">
        <v>52</v>
      </c>
      <c r="C17" s="4" t="s">
        <v>53</v>
      </c>
      <c r="D17" s="4" t="s">
        <v>54</v>
      </c>
      <c r="E17" s="4" t="s">
        <v>20</v>
      </c>
      <c r="F17" s="2">
        <v>3.68</v>
      </c>
    </row>
    <row r="18" spans="1:6" x14ac:dyDescent="0.3">
      <c r="A18" s="4">
        <v>17</v>
      </c>
      <c r="B18" s="4" t="s">
        <v>75</v>
      </c>
      <c r="C18" s="4" t="s">
        <v>76</v>
      </c>
      <c r="D18" s="4" t="s">
        <v>8</v>
      </c>
      <c r="E18" s="4" t="s">
        <v>20</v>
      </c>
      <c r="F18" s="2">
        <v>3.68</v>
      </c>
    </row>
    <row r="19" spans="1:6" x14ac:dyDescent="0.3">
      <c r="A19" s="4">
        <v>18</v>
      </c>
      <c r="B19" s="4" t="s">
        <v>282</v>
      </c>
      <c r="C19" s="4" t="s">
        <v>171</v>
      </c>
      <c r="D19" s="4" t="s">
        <v>8</v>
      </c>
      <c r="E19" s="4" t="s">
        <v>20</v>
      </c>
      <c r="F19" s="2">
        <v>3.61</v>
      </c>
    </row>
    <row r="20" spans="1:6" x14ac:dyDescent="0.3">
      <c r="A20" s="4">
        <v>19</v>
      </c>
      <c r="B20" s="4" t="s">
        <v>162</v>
      </c>
      <c r="C20" s="4" t="s">
        <v>105</v>
      </c>
      <c r="D20" s="4" t="s">
        <v>163</v>
      </c>
      <c r="E20" s="4" t="s">
        <v>20</v>
      </c>
      <c r="F20" s="2">
        <v>3.53</v>
      </c>
    </row>
    <row r="21" spans="1:6" x14ac:dyDescent="0.3">
      <c r="A21" s="4">
        <v>20</v>
      </c>
      <c r="B21" s="4" t="s">
        <v>230</v>
      </c>
      <c r="C21" s="4" t="s">
        <v>121</v>
      </c>
      <c r="D21" s="4" t="s">
        <v>101</v>
      </c>
      <c r="E21" s="4" t="s">
        <v>20</v>
      </c>
      <c r="F21" s="2">
        <v>3.52</v>
      </c>
    </row>
    <row r="22" spans="1:6" x14ac:dyDescent="0.3">
      <c r="A22" s="4">
        <v>21</v>
      </c>
      <c r="B22" s="4" t="s">
        <v>225</v>
      </c>
      <c r="C22" s="4" t="s">
        <v>121</v>
      </c>
      <c r="D22" s="4" t="s">
        <v>211</v>
      </c>
      <c r="E22" s="4" t="s">
        <v>20</v>
      </c>
      <c r="F22" s="2">
        <v>3.5</v>
      </c>
    </row>
    <row r="23" spans="1:6" x14ac:dyDescent="0.3">
      <c r="A23" s="4">
        <v>22</v>
      </c>
      <c r="B23" s="4" t="s">
        <v>194</v>
      </c>
      <c r="C23" s="4" t="s">
        <v>195</v>
      </c>
      <c r="D23" s="4" t="s">
        <v>19</v>
      </c>
      <c r="E23" s="4" t="s">
        <v>20</v>
      </c>
      <c r="F23" s="2">
        <v>3.47</v>
      </c>
    </row>
    <row r="24" spans="1:6" x14ac:dyDescent="0.3">
      <c r="A24" s="4">
        <v>23</v>
      </c>
      <c r="B24" s="4" t="s">
        <v>263</v>
      </c>
      <c r="C24" s="4" t="s">
        <v>91</v>
      </c>
      <c r="D24" s="4" t="s">
        <v>37</v>
      </c>
      <c r="E24" s="4" t="s">
        <v>20</v>
      </c>
      <c r="F24" s="2">
        <v>3.47</v>
      </c>
    </row>
    <row r="25" spans="1:6" x14ac:dyDescent="0.3">
      <c r="A25" s="4">
        <v>24</v>
      </c>
      <c r="B25" s="4" t="s">
        <v>25</v>
      </c>
      <c r="C25" s="4" t="s">
        <v>26</v>
      </c>
      <c r="D25" s="4" t="s">
        <v>27</v>
      </c>
      <c r="E25" s="4" t="s">
        <v>20</v>
      </c>
      <c r="F25" s="2">
        <v>3.44</v>
      </c>
    </row>
    <row r="26" spans="1:6" x14ac:dyDescent="0.3">
      <c r="A26" s="4">
        <v>25</v>
      </c>
      <c r="B26" s="4" t="s">
        <v>32</v>
      </c>
      <c r="C26" s="4" t="s">
        <v>33</v>
      </c>
      <c r="D26" s="4" t="s">
        <v>34</v>
      </c>
      <c r="E26" s="4" t="s">
        <v>20</v>
      </c>
      <c r="F26" s="2">
        <v>3.42</v>
      </c>
    </row>
    <row r="27" spans="1:6" x14ac:dyDescent="0.3">
      <c r="A27" s="4">
        <v>26</v>
      </c>
      <c r="B27" s="4" t="s">
        <v>347</v>
      </c>
      <c r="C27" s="4" t="s">
        <v>76</v>
      </c>
      <c r="D27" s="4" t="s">
        <v>211</v>
      </c>
      <c r="E27" s="4" t="s">
        <v>20</v>
      </c>
      <c r="F27" s="2">
        <v>3.42</v>
      </c>
    </row>
    <row r="28" spans="1:6" x14ac:dyDescent="0.3">
      <c r="A28" s="4">
        <v>27</v>
      </c>
      <c r="B28" s="4" t="s">
        <v>328</v>
      </c>
      <c r="C28" s="4" t="s">
        <v>329</v>
      </c>
      <c r="D28" s="4" t="s">
        <v>5</v>
      </c>
      <c r="E28" s="4" t="s">
        <v>20</v>
      </c>
      <c r="F28" s="2">
        <v>3.41</v>
      </c>
    </row>
    <row r="29" spans="1:6" x14ac:dyDescent="0.3">
      <c r="A29" s="4">
        <v>28</v>
      </c>
      <c r="B29" s="4" t="s">
        <v>167</v>
      </c>
      <c r="C29" s="4" t="s">
        <v>168</v>
      </c>
      <c r="D29" s="4" t="s">
        <v>27</v>
      </c>
      <c r="E29" s="4" t="s">
        <v>20</v>
      </c>
      <c r="F29" s="2">
        <v>3.39</v>
      </c>
    </row>
    <row r="30" spans="1:6" x14ac:dyDescent="0.3">
      <c r="A30" s="4">
        <v>29</v>
      </c>
      <c r="B30" s="4" t="s">
        <v>342</v>
      </c>
      <c r="C30" s="4" t="s">
        <v>252</v>
      </c>
      <c r="D30" s="4" t="s">
        <v>54</v>
      </c>
      <c r="E30" s="4" t="s">
        <v>20</v>
      </c>
      <c r="F30" s="2">
        <v>3.38</v>
      </c>
    </row>
    <row r="31" spans="1:6" x14ac:dyDescent="0.3">
      <c r="A31" s="4">
        <v>30</v>
      </c>
      <c r="B31" s="4" t="s">
        <v>170</v>
      </c>
      <c r="C31" s="4" t="s">
        <v>171</v>
      </c>
      <c r="D31" s="4" t="s">
        <v>166</v>
      </c>
      <c r="E31" s="4" t="s">
        <v>20</v>
      </c>
      <c r="F31" s="2">
        <v>3.37</v>
      </c>
    </row>
    <row r="32" spans="1:6" x14ac:dyDescent="0.3">
      <c r="A32" s="4">
        <v>31</v>
      </c>
      <c r="B32" s="4" t="s">
        <v>256</v>
      </c>
      <c r="C32" s="4" t="s">
        <v>257</v>
      </c>
      <c r="D32" s="4" t="s">
        <v>27</v>
      </c>
      <c r="E32" s="4" t="s">
        <v>20</v>
      </c>
      <c r="F32" s="2">
        <v>3.33</v>
      </c>
    </row>
    <row r="33" spans="1:6" x14ac:dyDescent="0.3">
      <c r="A33" s="4">
        <v>32</v>
      </c>
      <c r="B33" s="4" t="s">
        <v>180</v>
      </c>
      <c r="C33" s="4" t="s">
        <v>47</v>
      </c>
      <c r="D33" s="4" t="s">
        <v>27</v>
      </c>
      <c r="E33" s="4" t="s">
        <v>20</v>
      </c>
      <c r="F33" s="2">
        <v>3.31</v>
      </c>
    </row>
    <row r="34" spans="1:6" x14ac:dyDescent="0.3">
      <c r="A34" s="4">
        <v>33</v>
      </c>
      <c r="B34" s="4" t="s">
        <v>214</v>
      </c>
      <c r="C34" s="4" t="s">
        <v>78</v>
      </c>
      <c r="D34" s="4" t="s">
        <v>19</v>
      </c>
      <c r="E34" s="4" t="s">
        <v>20</v>
      </c>
      <c r="F34" s="2">
        <v>3.3</v>
      </c>
    </row>
    <row r="35" spans="1:6" x14ac:dyDescent="0.3">
      <c r="A35" s="4">
        <v>34</v>
      </c>
      <c r="B35" s="4" t="s">
        <v>208</v>
      </c>
      <c r="C35" s="4" t="s">
        <v>145</v>
      </c>
      <c r="D35" s="4" t="s">
        <v>19</v>
      </c>
      <c r="E35" s="4" t="s">
        <v>20</v>
      </c>
      <c r="F35" s="2">
        <v>3.29</v>
      </c>
    </row>
    <row r="36" spans="1:6" x14ac:dyDescent="0.3">
      <c r="A36" s="4">
        <v>35</v>
      </c>
      <c r="B36" s="4" t="s">
        <v>231</v>
      </c>
      <c r="C36" s="4" t="s">
        <v>232</v>
      </c>
      <c r="D36" s="4" t="s">
        <v>233</v>
      </c>
      <c r="E36" s="4" t="s">
        <v>20</v>
      </c>
      <c r="F36" s="2">
        <v>3.29</v>
      </c>
    </row>
    <row r="37" spans="1:6" x14ac:dyDescent="0.3">
      <c r="A37" s="4">
        <v>36</v>
      </c>
      <c r="B37" s="4" t="s">
        <v>189</v>
      </c>
      <c r="C37" s="4" t="s">
        <v>190</v>
      </c>
      <c r="D37" s="4" t="s">
        <v>191</v>
      </c>
      <c r="E37" s="4" t="s">
        <v>20</v>
      </c>
      <c r="F37" s="2">
        <v>3.23</v>
      </c>
    </row>
    <row r="38" spans="1:6" x14ac:dyDescent="0.3">
      <c r="A38" s="4">
        <v>37</v>
      </c>
      <c r="B38" s="4" t="s">
        <v>335</v>
      </c>
      <c r="C38" s="4" t="s">
        <v>7</v>
      </c>
      <c r="D38" s="4" t="s">
        <v>30</v>
      </c>
      <c r="E38" s="4" t="s">
        <v>20</v>
      </c>
      <c r="F38" s="2">
        <v>3.23</v>
      </c>
    </row>
    <row r="39" spans="1:6" x14ac:dyDescent="0.3">
      <c r="A39" s="4">
        <v>38</v>
      </c>
      <c r="B39" s="4" t="s">
        <v>221</v>
      </c>
      <c r="C39" s="4" t="s">
        <v>222</v>
      </c>
      <c r="D39" s="4" t="s">
        <v>223</v>
      </c>
      <c r="E39" s="4" t="s">
        <v>20</v>
      </c>
      <c r="F39" s="2">
        <v>3.1</v>
      </c>
    </row>
    <row r="40" spans="1:6" x14ac:dyDescent="0.3">
      <c r="A40" s="4"/>
      <c r="B40" s="4"/>
      <c r="C40" s="4"/>
      <c r="D40" s="4"/>
      <c r="E40" s="4"/>
      <c r="F40" s="7">
        <f>(SUM(F2:F39))/38</f>
        <v>3.6263157894736837</v>
      </c>
    </row>
  </sheetData>
  <autoFilter ref="B1:F39">
    <sortState ref="B2:F39">
      <sortCondition descending="1" ref="F1:F39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K23" sqref="K23"/>
    </sheetView>
  </sheetViews>
  <sheetFormatPr defaultRowHeight="14.4" x14ac:dyDescent="0.3"/>
  <cols>
    <col min="2" max="2" width="18.77734375" customWidth="1"/>
    <col min="3" max="3" width="13.77734375" customWidth="1"/>
    <col min="4" max="4" width="12.6640625" customWidth="1"/>
    <col min="5" max="5" width="73" customWidth="1"/>
    <col min="6" max="6" width="12.33203125" style="1" customWidth="1"/>
  </cols>
  <sheetData>
    <row r="1" spans="1:6" ht="43.2" x14ac:dyDescent="0.3">
      <c r="A1" s="4"/>
      <c r="B1" s="2" t="s">
        <v>0</v>
      </c>
      <c r="C1" s="2" t="s">
        <v>1</v>
      </c>
      <c r="D1" s="2" t="s">
        <v>2</v>
      </c>
      <c r="E1" s="3" t="s">
        <v>3</v>
      </c>
      <c r="F1" s="2" t="s">
        <v>4</v>
      </c>
    </row>
    <row r="2" spans="1:6" x14ac:dyDescent="0.3">
      <c r="A2" s="4">
        <v>1</v>
      </c>
      <c r="B2" s="4" t="s">
        <v>341</v>
      </c>
      <c r="C2" s="4" t="s">
        <v>18</v>
      </c>
      <c r="D2" s="4" t="s">
        <v>30</v>
      </c>
      <c r="E2" s="4" t="s">
        <v>16</v>
      </c>
      <c r="F2" s="2">
        <v>4.32</v>
      </c>
    </row>
    <row r="3" spans="1:6" x14ac:dyDescent="0.3">
      <c r="A3" s="4">
        <v>2</v>
      </c>
      <c r="B3" s="4" t="s">
        <v>344</v>
      </c>
      <c r="C3" s="4" t="s">
        <v>165</v>
      </c>
      <c r="D3" s="4" t="s">
        <v>101</v>
      </c>
      <c r="E3" s="4" t="s">
        <v>16</v>
      </c>
      <c r="F3" s="2">
        <v>4.17</v>
      </c>
    </row>
    <row r="4" spans="1:6" x14ac:dyDescent="0.3">
      <c r="A4" s="4">
        <v>3</v>
      </c>
      <c r="B4" s="4" t="s">
        <v>288</v>
      </c>
      <c r="C4" s="4" t="s">
        <v>108</v>
      </c>
      <c r="D4" s="4" t="s">
        <v>289</v>
      </c>
      <c r="E4" s="4" t="s">
        <v>16</v>
      </c>
      <c r="F4" s="2">
        <v>4.16</v>
      </c>
    </row>
    <row r="5" spans="1:6" x14ac:dyDescent="0.3">
      <c r="A5" s="4">
        <v>4</v>
      </c>
      <c r="B5" s="4" t="s">
        <v>220</v>
      </c>
      <c r="C5" s="4" t="s">
        <v>210</v>
      </c>
      <c r="D5" s="4" t="s">
        <v>101</v>
      </c>
      <c r="E5" s="4" t="s">
        <v>16</v>
      </c>
      <c r="F5" s="2">
        <v>4.1500000000000004</v>
      </c>
    </row>
    <row r="6" spans="1:6" x14ac:dyDescent="0.3">
      <c r="A6" s="4">
        <v>5</v>
      </c>
      <c r="B6" s="4" t="s">
        <v>248</v>
      </c>
      <c r="C6" s="4" t="s">
        <v>249</v>
      </c>
      <c r="D6" s="4" t="s">
        <v>250</v>
      </c>
      <c r="E6" s="4" t="s">
        <v>16</v>
      </c>
      <c r="F6" s="2">
        <v>4.1100000000000003</v>
      </c>
    </row>
    <row r="7" spans="1:6" x14ac:dyDescent="0.3">
      <c r="A7" s="4">
        <v>6</v>
      </c>
      <c r="B7" s="4" t="s">
        <v>253</v>
      </c>
      <c r="C7" s="4" t="s">
        <v>55</v>
      </c>
      <c r="D7" s="4" t="s">
        <v>40</v>
      </c>
      <c r="E7" s="4" t="s">
        <v>16</v>
      </c>
      <c r="F7" s="2">
        <v>4.0999999999999996</v>
      </c>
    </row>
    <row r="8" spans="1:6" x14ac:dyDescent="0.3">
      <c r="A8" s="4">
        <v>7</v>
      </c>
      <c r="B8" s="4" t="s">
        <v>149</v>
      </c>
      <c r="C8" s="4" t="s">
        <v>150</v>
      </c>
      <c r="D8" s="4" t="s">
        <v>151</v>
      </c>
      <c r="E8" s="4" t="s">
        <v>16</v>
      </c>
      <c r="F8" s="2">
        <v>4.05</v>
      </c>
    </row>
    <row r="9" spans="1:6" x14ac:dyDescent="0.3">
      <c r="A9" s="4">
        <v>8</v>
      </c>
      <c r="B9" s="4" t="s">
        <v>13</v>
      </c>
      <c r="C9" s="4" t="s">
        <v>14</v>
      </c>
      <c r="D9" s="4" t="s">
        <v>15</v>
      </c>
      <c r="E9" s="4" t="s">
        <v>16</v>
      </c>
      <c r="F9" s="2">
        <v>4</v>
      </c>
    </row>
    <row r="10" spans="1:6" x14ac:dyDescent="0.3">
      <c r="A10" s="4">
        <v>9</v>
      </c>
      <c r="B10" s="4" t="s">
        <v>239</v>
      </c>
      <c r="C10" s="4" t="s">
        <v>89</v>
      </c>
      <c r="D10" s="4" t="s">
        <v>146</v>
      </c>
      <c r="E10" s="4" t="s">
        <v>16</v>
      </c>
      <c r="F10" s="2">
        <v>4</v>
      </c>
    </row>
    <row r="11" spans="1:6" x14ac:dyDescent="0.3">
      <c r="A11" s="4">
        <v>10</v>
      </c>
      <c r="B11" s="4" t="s">
        <v>305</v>
      </c>
      <c r="C11" s="4" t="s">
        <v>36</v>
      </c>
      <c r="D11" s="4" t="s">
        <v>43</v>
      </c>
      <c r="E11" s="4" t="s">
        <v>16</v>
      </c>
      <c r="F11" s="2">
        <v>4</v>
      </c>
    </row>
    <row r="12" spans="1:6" x14ac:dyDescent="0.3">
      <c r="A12" s="4">
        <v>11</v>
      </c>
      <c r="B12" s="4" t="s">
        <v>209</v>
      </c>
      <c r="C12" s="4" t="s">
        <v>210</v>
      </c>
      <c r="D12" s="4" t="s">
        <v>211</v>
      </c>
      <c r="E12" s="4" t="s">
        <v>16</v>
      </c>
      <c r="F12" s="2">
        <v>3.94</v>
      </c>
    </row>
    <row r="13" spans="1:6" x14ac:dyDescent="0.3">
      <c r="A13" s="4">
        <v>12</v>
      </c>
      <c r="B13" s="4" t="s">
        <v>169</v>
      </c>
      <c r="C13" s="4" t="s">
        <v>36</v>
      </c>
      <c r="D13" s="4" t="s">
        <v>30</v>
      </c>
      <c r="E13" s="4" t="s">
        <v>16</v>
      </c>
      <c r="F13" s="2">
        <v>3.88</v>
      </c>
    </row>
    <row r="14" spans="1:6" x14ac:dyDescent="0.3">
      <c r="A14" s="4">
        <v>13</v>
      </c>
      <c r="B14" s="4" t="s">
        <v>268</v>
      </c>
      <c r="C14" s="4" t="s">
        <v>91</v>
      </c>
      <c r="D14" s="4" t="s">
        <v>30</v>
      </c>
      <c r="E14" s="4" t="s">
        <v>16</v>
      </c>
      <c r="F14" s="2">
        <v>3.88</v>
      </c>
    </row>
    <row r="15" spans="1:6" x14ac:dyDescent="0.3">
      <c r="A15" s="4">
        <v>14</v>
      </c>
      <c r="B15" s="4" t="s">
        <v>298</v>
      </c>
      <c r="C15" s="4" t="s">
        <v>89</v>
      </c>
      <c r="D15" s="4" t="s">
        <v>30</v>
      </c>
      <c r="E15" s="4" t="s">
        <v>16</v>
      </c>
      <c r="F15" s="2">
        <v>3.84</v>
      </c>
    </row>
    <row r="16" spans="1:6" x14ac:dyDescent="0.3">
      <c r="A16" s="4">
        <v>15</v>
      </c>
      <c r="B16" s="4" t="s">
        <v>42</v>
      </c>
      <c r="C16" s="4" t="s">
        <v>18</v>
      </c>
      <c r="D16" s="4" t="s">
        <v>43</v>
      </c>
      <c r="E16" s="4" t="s">
        <v>16</v>
      </c>
      <c r="F16" s="2">
        <v>3.84</v>
      </c>
    </row>
    <row r="17" spans="1:6" x14ac:dyDescent="0.3">
      <c r="A17" s="4">
        <v>16</v>
      </c>
      <c r="B17" s="4" t="s">
        <v>276</v>
      </c>
      <c r="C17" s="4" t="s">
        <v>18</v>
      </c>
      <c r="D17" s="4" t="s">
        <v>277</v>
      </c>
      <c r="E17" s="4" t="s">
        <v>16</v>
      </c>
      <c r="F17" s="2">
        <v>3.83</v>
      </c>
    </row>
    <row r="18" spans="1:6" x14ac:dyDescent="0.3">
      <c r="A18" s="4">
        <v>17</v>
      </c>
      <c r="B18" s="4" t="s">
        <v>132</v>
      </c>
      <c r="C18" s="4" t="s">
        <v>55</v>
      </c>
      <c r="D18" s="4" t="s">
        <v>30</v>
      </c>
      <c r="E18" s="4" t="s">
        <v>16</v>
      </c>
      <c r="F18" s="2">
        <v>3.79</v>
      </c>
    </row>
    <row r="19" spans="1:6" x14ac:dyDescent="0.3">
      <c r="A19" s="4">
        <v>18</v>
      </c>
      <c r="B19" s="4" t="s">
        <v>290</v>
      </c>
      <c r="C19" s="4" t="s">
        <v>93</v>
      </c>
      <c r="D19" s="4" t="s">
        <v>250</v>
      </c>
      <c r="E19" s="4" t="s">
        <v>16</v>
      </c>
      <c r="F19" s="7">
        <v>3.72</v>
      </c>
    </row>
    <row r="20" spans="1:6" x14ac:dyDescent="0.3">
      <c r="A20" s="4">
        <v>19</v>
      </c>
      <c r="B20" s="4" t="s">
        <v>35</v>
      </c>
      <c r="C20" s="4" t="s">
        <v>36</v>
      </c>
      <c r="D20" s="4" t="s">
        <v>37</v>
      </c>
      <c r="E20" s="4" t="s">
        <v>16</v>
      </c>
      <c r="F20" s="2">
        <v>3.7</v>
      </c>
    </row>
    <row r="21" spans="1:6" x14ac:dyDescent="0.3">
      <c r="A21" s="4">
        <v>20</v>
      </c>
      <c r="B21" s="4" t="s">
        <v>261</v>
      </c>
      <c r="C21" s="4" t="s">
        <v>58</v>
      </c>
      <c r="D21" s="4" t="s">
        <v>262</v>
      </c>
      <c r="E21" s="4" t="s">
        <v>16</v>
      </c>
      <c r="F21" s="2">
        <v>3.69</v>
      </c>
    </row>
    <row r="22" spans="1:6" x14ac:dyDescent="0.3">
      <c r="A22" s="4">
        <v>21</v>
      </c>
      <c r="B22" s="4" t="s">
        <v>317</v>
      </c>
      <c r="C22" s="4" t="s">
        <v>91</v>
      </c>
      <c r="D22" s="4" t="s">
        <v>318</v>
      </c>
      <c r="E22" s="4" t="s">
        <v>16</v>
      </c>
      <c r="F22" s="2">
        <v>3.68</v>
      </c>
    </row>
    <row r="23" spans="1:6" x14ac:dyDescent="0.3">
      <c r="A23" s="4">
        <v>22</v>
      </c>
      <c r="B23" s="4" t="s">
        <v>87</v>
      </c>
      <c r="C23" s="4" t="s">
        <v>85</v>
      </c>
      <c r="D23" s="4" t="s">
        <v>37</v>
      </c>
      <c r="E23" s="4" t="s">
        <v>16</v>
      </c>
      <c r="F23" s="2">
        <v>3.66</v>
      </c>
    </row>
    <row r="24" spans="1:6" x14ac:dyDescent="0.3">
      <c r="A24" s="4">
        <v>23</v>
      </c>
      <c r="B24" s="4" t="s">
        <v>270</v>
      </c>
      <c r="C24" s="4" t="s">
        <v>7</v>
      </c>
      <c r="D24" s="4" t="s">
        <v>12</v>
      </c>
      <c r="E24" s="4" t="s">
        <v>16</v>
      </c>
      <c r="F24" s="2">
        <v>3.65</v>
      </c>
    </row>
    <row r="25" spans="1:6" x14ac:dyDescent="0.3">
      <c r="A25" s="4">
        <v>24</v>
      </c>
      <c r="B25" s="4" t="s">
        <v>271</v>
      </c>
      <c r="C25" s="4" t="s">
        <v>272</v>
      </c>
      <c r="D25" s="4" t="s">
        <v>273</v>
      </c>
      <c r="E25" s="4" t="s">
        <v>16</v>
      </c>
      <c r="F25" s="2">
        <v>3.6</v>
      </c>
    </row>
    <row r="26" spans="1:6" x14ac:dyDescent="0.3">
      <c r="A26" s="4">
        <v>25</v>
      </c>
      <c r="B26" s="4" t="s">
        <v>224</v>
      </c>
      <c r="C26" s="4" t="s">
        <v>105</v>
      </c>
      <c r="D26" s="4" t="s">
        <v>19</v>
      </c>
      <c r="E26" s="4" t="s">
        <v>16</v>
      </c>
      <c r="F26" s="2">
        <v>3.52</v>
      </c>
    </row>
    <row r="27" spans="1:6" x14ac:dyDescent="0.3">
      <c r="A27" s="4">
        <v>26</v>
      </c>
      <c r="B27" s="4" t="s">
        <v>258</v>
      </c>
      <c r="C27" s="4" t="s">
        <v>257</v>
      </c>
      <c r="D27" s="4" t="s">
        <v>43</v>
      </c>
      <c r="E27" s="4" t="s">
        <v>16</v>
      </c>
      <c r="F27" s="2">
        <v>3.52</v>
      </c>
    </row>
    <row r="28" spans="1:6" x14ac:dyDescent="0.3">
      <c r="A28" s="4">
        <v>27</v>
      </c>
      <c r="B28" s="4" t="s">
        <v>66</v>
      </c>
      <c r="C28" s="4" t="s">
        <v>67</v>
      </c>
      <c r="D28" s="4" t="s">
        <v>37</v>
      </c>
      <c r="E28" s="4" t="s">
        <v>16</v>
      </c>
      <c r="F28" s="2">
        <v>3.47</v>
      </c>
    </row>
    <row r="29" spans="1:6" x14ac:dyDescent="0.3">
      <c r="A29" s="4">
        <v>28</v>
      </c>
      <c r="B29" s="4" t="s">
        <v>120</v>
      </c>
      <c r="C29" s="4" t="s">
        <v>121</v>
      </c>
      <c r="D29" s="4" t="s">
        <v>8</v>
      </c>
      <c r="E29" s="4" t="s">
        <v>16</v>
      </c>
      <c r="F29" s="2">
        <v>3.42</v>
      </c>
    </row>
    <row r="30" spans="1:6" x14ac:dyDescent="0.3">
      <c r="A30" s="4">
        <v>29</v>
      </c>
      <c r="B30" s="4" t="s">
        <v>182</v>
      </c>
      <c r="C30" s="4" t="s">
        <v>183</v>
      </c>
      <c r="D30" s="4" t="s">
        <v>184</v>
      </c>
      <c r="E30" s="4" t="s">
        <v>16</v>
      </c>
      <c r="F30" s="2">
        <v>3.18</v>
      </c>
    </row>
    <row r="31" spans="1:6" x14ac:dyDescent="0.3">
      <c r="A31" s="4"/>
      <c r="B31" s="4"/>
      <c r="C31" s="4"/>
      <c r="D31" s="4"/>
      <c r="E31" s="4"/>
      <c r="F31" s="7"/>
    </row>
  </sheetData>
  <autoFilter ref="F1:F180">
    <sortState ref="A2:F31">
      <sortCondition descending="1" ref="F1:F180"/>
    </sortState>
  </autoFilter>
  <sortState ref="A2:F31">
    <sortCondition descending="1" ref="F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sqref="A1:F38"/>
    </sheetView>
  </sheetViews>
  <sheetFormatPr defaultRowHeight="14.4" x14ac:dyDescent="0.3"/>
  <cols>
    <col min="1" max="1" width="5.6640625" customWidth="1"/>
    <col min="2" max="2" width="18.77734375" customWidth="1"/>
    <col min="3" max="3" width="13.77734375" customWidth="1"/>
    <col min="4" max="4" width="14.21875" bestFit="1" customWidth="1"/>
    <col min="5" max="5" width="25.33203125" customWidth="1"/>
    <col min="6" max="6" width="12.88671875" style="1" bestFit="1" customWidth="1"/>
  </cols>
  <sheetData>
    <row r="1" spans="1:6" ht="43.2" x14ac:dyDescent="0.3">
      <c r="A1" s="4"/>
      <c r="B1" s="2" t="s">
        <v>0</v>
      </c>
      <c r="C1" s="2" t="s">
        <v>1</v>
      </c>
      <c r="D1" s="2" t="s">
        <v>2</v>
      </c>
      <c r="E1" s="3" t="s">
        <v>3</v>
      </c>
      <c r="F1" s="2" t="s">
        <v>4</v>
      </c>
    </row>
    <row r="2" spans="1:6" x14ac:dyDescent="0.3">
      <c r="A2" s="4">
        <v>1</v>
      </c>
      <c r="B2" s="4" t="s">
        <v>107</v>
      </c>
      <c r="C2" s="4" t="s">
        <v>108</v>
      </c>
      <c r="D2" s="4" t="s">
        <v>12</v>
      </c>
      <c r="E2" s="4" t="s">
        <v>41</v>
      </c>
      <c r="F2" s="2">
        <v>4.4400000000000004</v>
      </c>
    </row>
    <row r="3" spans="1:6" x14ac:dyDescent="0.3">
      <c r="A3" s="4">
        <v>2</v>
      </c>
      <c r="B3" s="4" t="s">
        <v>307</v>
      </c>
      <c r="C3" s="4" t="s">
        <v>136</v>
      </c>
      <c r="D3" s="4" t="s">
        <v>308</v>
      </c>
      <c r="E3" s="4" t="s">
        <v>41</v>
      </c>
      <c r="F3" s="2">
        <v>4.2699999999999996</v>
      </c>
    </row>
    <row r="4" spans="1:6" x14ac:dyDescent="0.3">
      <c r="A4" s="4">
        <v>3</v>
      </c>
      <c r="B4" s="4" t="s">
        <v>97</v>
      </c>
      <c r="C4" s="4" t="s">
        <v>22</v>
      </c>
      <c r="D4" s="4" t="s">
        <v>98</v>
      </c>
      <c r="E4" s="4" t="s">
        <v>41</v>
      </c>
      <c r="F4" s="2">
        <v>4.2300000000000004</v>
      </c>
    </row>
    <row r="5" spans="1:6" x14ac:dyDescent="0.3">
      <c r="A5" s="4">
        <v>4</v>
      </c>
      <c r="B5" s="4" t="s">
        <v>292</v>
      </c>
      <c r="C5" s="4" t="s">
        <v>115</v>
      </c>
      <c r="D5" s="4" t="s">
        <v>116</v>
      </c>
      <c r="E5" s="4" t="s">
        <v>41</v>
      </c>
      <c r="F5" s="2">
        <v>4.18</v>
      </c>
    </row>
    <row r="6" spans="1:6" x14ac:dyDescent="0.3">
      <c r="A6" s="4">
        <v>5</v>
      </c>
      <c r="B6" s="4" t="s">
        <v>127</v>
      </c>
      <c r="C6" s="4" t="s">
        <v>128</v>
      </c>
      <c r="D6" s="4" t="s">
        <v>86</v>
      </c>
      <c r="E6" s="4" t="s">
        <v>41</v>
      </c>
      <c r="F6" s="2">
        <v>4.12</v>
      </c>
    </row>
    <row r="7" spans="1:6" x14ac:dyDescent="0.3">
      <c r="A7" s="4">
        <v>6</v>
      </c>
      <c r="B7" s="4" t="s">
        <v>293</v>
      </c>
      <c r="C7" s="4" t="s">
        <v>294</v>
      </c>
      <c r="D7" s="4" t="s">
        <v>116</v>
      </c>
      <c r="E7" s="4" t="s">
        <v>41</v>
      </c>
      <c r="F7" s="2">
        <v>4.1100000000000003</v>
      </c>
    </row>
    <row r="8" spans="1:6" x14ac:dyDescent="0.3">
      <c r="A8" s="4">
        <v>7</v>
      </c>
      <c r="B8" s="4" t="s">
        <v>142</v>
      </c>
      <c r="C8" s="4" t="s">
        <v>143</v>
      </c>
      <c r="D8" s="4" t="s">
        <v>74</v>
      </c>
      <c r="E8" s="4" t="s">
        <v>41</v>
      </c>
      <c r="F8" s="2">
        <v>4.05</v>
      </c>
    </row>
    <row r="9" spans="1:6" x14ac:dyDescent="0.3">
      <c r="A9" s="4">
        <v>8</v>
      </c>
      <c r="B9" s="4" t="s">
        <v>152</v>
      </c>
      <c r="C9" s="4" t="s">
        <v>156</v>
      </c>
      <c r="D9" s="4" t="s">
        <v>153</v>
      </c>
      <c r="E9" s="4" t="s">
        <v>41</v>
      </c>
      <c r="F9" s="2">
        <v>4.05</v>
      </c>
    </row>
    <row r="10" spans="1:6" x14ac:dyDescent="0.3">
      <c r="A10" s="4">
        <v>9</v>
      </c>
      <c r="B10" s="4" t="s">
        <v>140</v>
      </c>
      <c r="C10" s="4" t="s">
        <v>113</v>
      </c>
      <c r="D10" s="4" t="s">
        <v>141</v>
      </c>
      <c r="E10" s="4" t="s">
        <v>41</v>
      </c>
      <c r="F10" s="2">
        <v>4</v>
      </c>
    </row>
    <row r="11" spans="1:6" x14ac:dyDescent="0.3">
      <c r="A11" s="4">
        <v>10</v>
      </c>
      <c r="B11" s="4" t="s">
        <v>155</v>
      </c>
      <c r="C11" s="4" t="s">
        <v>156</v>
      </c>
      <c r="D11" s="4" t="s">
        <v>23</v>
      </c>
      <c r="E11" s="4" t="s">
        <v>41</v>
      </c>
      <c r="F11" s="2">
        <v>4</v>
      </c>
    </row>
    <row r="12" spans="1:6" x14ac:dyDescent="0.3">
      <c r="A12" s="4">
        <v>11</v>
      </c>
      <c r="B12" s="4" t="s">
        <v>174</v>
      </c>
      <c r="C12" s="4" t="s">
        <v>175</v>
      </c>
      <c r="D12" s="4" t="s">
        <v>23</v>
      </c>
      <c r="E12" s="4" t="s">
        <v>41</v>
      </c>
      <c r="F12" s="2">
        <v>4</v>
      </c>
    </row>
    <row r="13" spans="1:6" x14ac:dyDescent="0.3">
      <c r="A13" s="4">
        <v>12</v>
      </c>
      <c r="B13" s="4" t="s">
        <v>176</v>
      </c>
      <c r="C13" s="4" t="s">
        <v>177</v>
      </c>
      <c r="D13" s="4" t="s">
        <v>178</v>
      </c>
      <c r="E13" s="4" t="s">
        <v>41</v>
      </c>
      <c r="F13" s="2">
        <v>4</v>
      </c>
    </row>
    <row r="14" spans="1:6" x14ac:dyDescent="0.3">
      <c r="A14" s="4">
        <v>13</v>
      </c>
      <c r="B14" s="4" t="s">
        <v>302</v>
      </c>
      <c r="C14" s="4" t="s">
        <v>29</v>
      </c>
      <c r="D14" s="4" t="s">
        <v>19</v>
      </c>
      <c r="E14" s="4" t="s">
        <v>41</v>
      </c>
      <c r="F14" s="2">
        <v>4</v>
      </c>
    </row>
    <row r="15" spans="1:6" x14ac:dyDescent="0.3">
      <c r="A15" s="4">
        <v>14</v>
      </c>
      <c r="B15" s="4" t="s">
        <v>320</v>
      </c>
      <c r="C15" s="4" t="s">
        <v>321</v>
      </c>
      <c r="D15" s="4" t="s">
        <v>322</v>
      </c>
      <c r="E15" s="4" t="s">
        <v>41</v>
      </c>
      <c r="F15" s="2">
        <v>4</v>
      </c>
    </row>
    <row r="16" spans="1:6" x14ac:dyDescent="0.3">
      <c r="A16" s="4">
        <v>15</v>
      </c>
      <c r="B16" s="4" t="s">
        <v>114</v>
      </c>
      <c r="C16" s="4" t="s">
        <v>115</v>
      </c>
      <c r="D16" s="4" t="s">
        <v>116</v>
      </c>
      <c r="E16" s="4" t="s">
        <v>41</v>
      </c>
      <c r="F16" s="2">
        <v>3.89</v>
      </c>
    </row>
    <row r="17" spans="1:6" x14ac:dyDescent="0.3">
      <c r="A17" s="4">
        <v>16</v>
      </c>
      <c r="B17" s="4" t="s">
        <v>103</v>
      </c>
      <c r="C17" s="4" t="s">
        <v>22</v>
      </c>
      <c r="D17" s="4" t="s">
        <v>23</v>
      </c>
      <c r="E17" s="4" t="s">
        <v>41</v>
      </c>
      <c r="F17" s="2">
        <v>3.88</v>
      </c>
    </row>
    <row r="18" spans="1:6" x14ac:dyDescent="0.3">
      <c r="A18" s="4">
        <v>17</v>
      </c>
      <c r="B18" s="4" t="s">
        <v>152</v>
      </c>
      <c r="C18" s="4" t="s">
        <v>125</v>
      </c>
      <c r="D18" s="4" t="s">
        <v>153</v>
      </c>
      <c r="E18" s="4" t="s">
        <v>41</v>
      </c>
      <c r="F18" s="2">
        <v>3.88</v>
      </c>
    </row>
    <row r="19" spans="1:6" x14ac:dyDescent="0.3">
      <c r="A19" s="4">
        <v>18</v>
      </c>
      <c r="B19" s="4" t="s">
        <v>303</v>
      </c>
      <c r="C19" s="4" t="s">
        <v>304</v>
      </c>
      <c r="D19" s="4" t="s">
        <v>228</v>
      </c>
      <c r="E19" s="4" t="s">
        <v>41</v>
      </c>
      <c r="F19" s="2">
        <v>3.88</v>
      </c>
    </row>
    <row r="20" spans="1:6" x14ac:dyDescent="0.3">
      <c r="A20" s="4">
        <v>19</v>
      </c>
      <c r="B20" s="4" t="s">
        <v>338</v>
      </c>
      <c r="C20" s="4" t="s">
        <v>304</v>
      </c>
      <c r="D20" s="4" t="s">
        <v>339</v>
      </c>
      <c r="E20" s="4" t="s">
        <v>41</v>
      </c>
      <c r="F20" s="2">
        <v>3.83</v>
      </c>
    </row>
    <row r="21" spans="1:6" x14ac:dyDescent="0.3">
      <c r="A21" s="4">
        <v>20</v>
      </c>
      <c r="B21" s="4" t="s">
        <v>240</v>
      </c>
      <c r="C21" s="4" t="s">
        <v>50</v>
      </c>
      <c r="D21" s="4" t="s">
        <v>241</v>
      </c>
      <c r="E21" s="4" t="s">
        <v>41</v>
      </c>
      <c r="F21" s="2">
        <v>3.79</v>
      </c>
    </row>
    <row r="22" spans="1:6" x14ac:dyDescent="0.3">
      <c r="A22" s="4">
        <v>21</v>
      </c>
      <c r="B22" s="4" t="s">
        <v>217</v>
      </c>
      <c r="C22" s="4" t="s">
        <v>218</v>
      </c>
      <c r="D22" s="4" t="s">
        <v>219</v>
      </c>
      <c r="E22" s="4" t="s">
        <v>41</v>
      </c>
      <c r="F22" s="2">
        <v>3.76</v>
      </c>
    </row>
    <row r="23" spans="1:6" x14ac:dyDescent="0.3">
      <c r="A23" s="4">
        <v>22</v>
      </c>
      <c r="B23" s="4" t="s">
        <v>133</v>
      </c>
      <c r="C23" s="4" t="s">
        <v>91</v>
      </c>
      <c r="D23" s="4" t="s">
        <v>134</v>
      </c>
      <c r="E23" s="4" t="s">
        <v>41</v>
      </c>
      <c r="F23" s="2">
        <v>3.7</v>
      </c>
    </row>
    <row r="24" spans="1:6" x14ac:dyDescent="0.3">
      <c r="A24" s="4">
        <v>23</v>
      </c>
      <c r="B24" s="4" t="s">
        <v>323</v>
      </c>
      <c r="C24" s="4" t="s">
        <v>76</v>
      </c>
      <c r="D24" s="4" t="s">
        <v>86</v>
      </c>
      <c r="E24" s="4" t="s">
        <v>41</v>
      </c>
      <c r="F24" s="2">
        <v>3.7</v>
      </c>
    </row>
    <row r="25" spans="1:6" x14ac:dyDescent="0.3">
      <c r="A25" s="4">
        <v>24</v>
      </c>
      <c r="B25" s="4" t="s">
        <v>198</v>
      </c>
      <c r="C25" s="4" t="s">
        <v>199</v>
      </c>
      <c r="D25" s="4" t="s">
        <v>200</v>
      </c>
      <c r="E25" s="4" t="s">
        <v>41</v>
      </c>
      <c r="F25" s="2">
        <v>3.69</v>
      </c>
    </row>
    <row r="26" spans="1:6" x14ac:dyDescent="0.3">
      <c r="A26" s="4">
        <v>25</v>
      </c>
      <c r="B26" s="4" t="s">
        <v>38</v>
      </c>
      <c r="C26" s="4" t="s">
        <v>39</v>
      </c>
      <c r="D26" s="4" t="s">
        <v>40</v>
      </c>
      <c r="E26" s="4" t="s">
        <v>41</v>
      </c>
      <c r="F26" s="2">
        <v>3.62</v>
      </c>
    </row>
    <row r="27" spans="1:6" x14ac:dyDescent="0.3">
      <c r="A27" s="4">
        <v>26</v>
      </c>
      <c r="B27" s="4" t="s">
        <v>251</v>
      </c>
      <c r="C27" s="4" t="s">
        <v>252</v>
      </c>
      <c r="D27" s="4" t="s">
        <v>211</v>
      </c>
      <c r="E27" s="4" t="s">
        <v>41</v>
      </c>
      <c r="F27" s="2">
        <v>3.6</v>
      </c>
    </row>
    <row r="28" spans="1:6" x14ac:dyDescent="0.3">
      <c r="A28" s="4">
        <v>27</v>
      </c>
      <c r="B28" s="4" t="s">
        <v>283</v>
      </c>
      <c r="C28" s="4" t="s">
        <v>284</v>
      </c>
      <c r="D28" s="4" t="s">
        <v>200</v>
      </c>
      <c r="E28" s="4" t="s">
        <v>41</v>
      </c>
      <c r="F28" s="2">
        <v>3.6</v>
      </c>
    </row>
    <row r="29" spans="1:6" x14ac:dyDescent="0.3">
      <c r="A29" s="4">
        <v>28</v>
      </c>
      <c r="B29" s="4" t="s">
        <v>164</v>
      </c>
      <c r="C29" s="4" t="s">
        <v>165</v>
      </c>
      <c r="D29" s="4" t="s">
        <v>166</v>
      </c>
      <c r="E29" s="4" t="s">
        <v>41</v>
      </c>
      <c r="F29" s="2">
        <v>3.58</v>
      </c>
    </row>
    <row r="30" spans="1:6" x14ac:dyDescent="0.3">
      <c r="A30" s="4">
        <v>29</v>
      </c>
      <c r="B30" s="4" t="s">
        <v>79</v>
      </c>
      <c r="C30" s="4" t="s">
        <v>80</v>
      </c>
      <c r="D30" s="4" t="s">
        <v>81</v>
      </c>
      <c r="E30" s="4" t="s">
        <v>41</v>
      </c>
      <c r="F30" s="2">
        <v>3.53</v>
      </c>
    </row>
    <row r="31" spans="1:6" x14ac:dyDescent="0.3">
      <c r="A31" s="4">
        <v>30</v>
      </c>
      <c r="B31" s="4" t="s">
        <v>82</v>
      </c>
      <c r="C31" s="4" t="s">
        <v>83</v>
      </c>
      <c r="D31" s="4" t="s">
        <v>19</v>
      </c>
      <c r="E31" s="4" t="s">
        <v>41</v>
      </c>
      <c r="F31" s="2">
        <v>3.52</v>
      </c>
    </row>
    <row r="32" spans="1:6" x14ac:dyDescent="0.3">
      <c r="A32" s="4">
        <v>31</v>
      </c>
      <c r="B32" s="4" t="s">
        <v>124</v>
      </c>
      <c r="C32" s="4" t="s">
        <v>125</v>
      </c>
      <c r="D32" s="4" t="s">
        <v>23</v>
      </c>
      <c r="E32" s="4" t="s">
        <v>41</v>
      </c>
      <c r="F32" s="2">
        <v>3.47</v>
      </c>
    </row>
    <row r="33" spans="1:6" x14ac:dyDescent="0.3">
      <c r="A33" s="4">
        <v>32</v>
      </c>
      <c r="B33" s="4" t="s">
        <v>343</v>
      </c>
      <c r="C33" s="4" t="s">
        <v>300</v>
      </c>
      <c r="D33" s="4" t="s">
        <v>37</v>
      </c>
      <c r="E33" s="4" t="s">
        <v>41</v>
      </c>
      <c r="F33" s="2">
        <v>3.47</v>
      </c>
    </row>
    <row r="34" spans="1:6" x14ac:dyDescent="0.3">
      <c r="A34" s="4">
        <v>33</v>
      </c>
      <c r="B34" s="4" t="s">
        <v>174</v>
      </c>
      <c r="C34" s="4" t="s">
        <v>237</v>
      </c>
      <c r="D34" s="4" t="s">
        <v>238</v>
      </c>
      <c r="E34" s="4" t="s">
        <v>41</v>
      </c>
      <c r="F34" s="2">
        <v>3.44</v>
      </c>
    </row>
    <row r="35" spans="1:6" x14ac:dyDescent="0.3">
      <c r="A35" s="4">
        <v>34</v>
      </c>
      <c r="B35" s="4" t="s">
        <v>174</v>
      </c>
      <c r="C35" s="4" t="s">
        <v>291</v>
      </c>
      <c r="D35" s="4" t="s">
        <v>238</v>
      </c>
      <c r="E35" s="4" t="s">
        <v>41</v>
      </c>
      <c r="F35" s="2">
        <v>3.44</v>
      </c>
    </row>
    <row r="36" spans="1:6" x14ac:dyDescent="0.3">
      <c r="A36" s="4">
        <v>35</v>
      </c>
      <c r="B36" s="4" t="s">
        <v>92</v>
      </c>
      <c r="C36" s="4" t="s">
        <v>93</v>
      </c>
      <c r="D36" s="4" t="s">
        <v>43</v>
      </c>
      <c r="E36" s="4" t="s">
        <v>41</v>
      </c>
      <c r="F36" s="2">
        <v>3.35</v>
      </c>
    </row>
    <row r="37" spans="1:6" x14ac:dyDescent="0.3">
      <c r="A37" s="4">
        <v>36</v>
      </c>
      <c r="B37" s="4" t="s">
        <v>299</v>
      </c>
      <c r="C37" s="4" t="s">
        <v>300</v>
      </c>
      <c r="D37" s="4" t="s">
        <v>19</v>
      </c>
      <c r="E37" s="4" t="s">
        <v>41</v>
      </c>
      <c r="F37" s="2">
        <v>3</v>
      </c>
    </row>
    <row r="38" spans="1:6" x14ac:dyDescent="0.3">
      <c r="A38" s="4"/>
      <c r="B38" s="4"/>
      <c r="C38" s="4"/>
      <c r="D38" s="4"/>
      <c r="E38" s="4"/>
      <c r="F38" s="2">
        <f>(SUM(F2:F37))/36</f>
        <v>3.8074999999999997</v>
      </c>
    </row>
  </sheetData>
  <autoFilter ref="F1:F180">
    <sortState ref="B2:F180">
      <sortCondition descending="1" ref="F1:F180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F2" sqref="F2"/>
    </sheetView>
  </sheetViews>
  <sheetFormatPr defaultRowHeight="14.4" x14ac:dyDescent="0.3"/>
  <cols>
    <col min="1" max="1" width="4.88671875" customWidth="1"/>
    <col min="2" max="2" width="18.77734375" customWidth="1"/>
    <col min="3" max="3" width="13.77734375" customWidth="1"/>
    <col min="4" max="4" width="14.21875" bestFit="1" customWidth="1"/>
    <col min="5" max="5" width="37.44140625" customWidth="1"/>
    <col min="6" max="6" width="13.5546875" style="1" customWidth="1"/>
  </cols>
  <sheetData>
    <row r="1" spans="1:6" ht="28.8" x14ac:dyDescent="0.3">
      <c r="B1" s="2" t="s">
        <v>0</v>
      </c>
      <c r="C1" s="2" t="s">
        <v>1</v>
      </c>
      <c r="D1" s="2" t="s">
        <v>2</v>
      </c>
      <c r="E1" s="3" t="s">
        <v>3</v>
      </c>
      <c r="F1" s="2" t="s">
        <v>4</v>
      </c>
    </row>
    <row r="2" spans="1:6" x14ac:dyDescent="0.3">
      <c r="A2">
        <v>1</v>
      </c>
      <c r="B2" s="4" t="s">
        <v>63</v>
      </c>
      <c r="C2" s="4" t="s">
        <v>61</v>
      </c>
      <c r="D2" s="4" t="s">
        <v>27</v>
      </c>
      <c r="E2" s="4" t="s">
        <v>9</v>
      </c>
      <c r="F2" s="2">
        <v>4.57</v>
      </c>
    </row>
    <row r="3" spans="1:6" x14ac:dyDescent="0.3">
      <c r="A3">
        <v>2</v>
      </c>
      <c r="B3" s="4" t="s">
        <v>309</v>
      </c>
      <c r="C3" s="4" t="s">
        <v>310</v>
      </c>
      <c r="D3" s="4" t="s">
        <v>163</v>
      </c>
      <c r="E3" s="4" t="s">
        <v>9</v>
      </c>
      <c r="F3" s="2">
        <v>4.5</v>
      </c>
    </row>
    <row r="4" spans="1:6" x14ac:dyDescent="0.3">
      <c r="A4">
        <v>3</v>
      </c>
      <c r="B4" s="4" t="s">
        <v>316</v>
      </c>
      <c r="C4" s="4" t="s">
        <v>18</v>
      </c>
      <c r="D4" s="4" t="s">
        <v>211</v>
      </c>
      <c r="E4" s="4" t="s">
        <v>9</v>
      </c>
      <c r="F4" s="2">
        <v>4.47</v>
      </c>
    </row>
    <row r="5" spans="1:6" x14ac:dyDescent="0.3">
      <c r="A5">
        <v>4</v>
      </c>
      <c r="B5" s="4" t="s">
        <v>324</v>
      </c>
      <c r="C5" s="4" t="s">
        <v>136</v>
      </c>
      <c r="D5" s="4" t="s">
        <v>322</v>
      </c>
      <c r="E5" s="4" t="s">
        <v>9</v>
      </c>
      <c r="F5" s="2">
        <v>4.37</v>
      </c>
    </row>
    <row r="6" spans="1:6" x14ac:dyDescent="0.3">
      <c r="A6">
        <v>5</v>
      </c>
      <c r="B6" s="4" t="s">
        <v>112</v>
      </c>
      <c r="C6" s="4" t="s">
        <v>113</v>
      </c>
      <c r="D6" s="4" t="s">
        <v>23</v>
      </c>
      <c r="E6" s="4" t="s">
        <v>9</v>
      </c>
      <c r="F6" s="2">
        <v>4.25</v>
      </c>
    </row>
    <row r="7" spans="1:6" x14ac:dyDescent="0.3">
      <c r="A7">
        <v>6</v>
      </c>
      <c r="B7" s="4" t="s">
        <v>188</v>
      </c>
      <c r="C7" s="4" t="s">
        <v>50</v>
      </c>
      <c r="D7" s="4" t="s">
        <v>178</v>
      </c>
      <c r="E7" s="4" t="s">
        <v>9</v>
      </c>
      <c r="F7" s="2">
        <v>4.218</v>
      </c>
    </row>
    <row r="8" spans="1:6" x14ac:dyDescent="0.3">
      <c r="A8">
        <v>7</v>
      </c>
      <c r="B8" s="4" t="s">
        <v>10</v>
      </c>
      <c r="C8" s="4" t="s">
        <v>11</v>
      </c>
      <c r="D8" s="4" t="s">
        <v>12</v>
      </c>
      <c r="E8" s="4" t="s">
        <v>9</v>
      </c>
      <c r="F8" s="2">
        <v>4.05</v>
      </c>
    </row>
    <row r="9" spans="1:6" x14ac:dyDescent="0.3">
      <c r="A9">
        <v>8</v>
      </c>
      <c r="B9" s="4" t="s">
        <v>135</v>
      </c>
      <c r="C9" s="4" t="s">
        <v>136</v>
      </c>
      <c r="D9" s="4" t="s">
        <v>116</v>
      </c>
      <c r="E9" s="4" t="s">
        <v>9</v>
      </c>
      <c r="F9" s="2">
        <v>4</v>
      </c>
    </row>
    <row r="10" spans="1:6" x14ac:dyDescent="0.3">
      <c r="A10">
        <v>9</v>
      </c>
      <c r="B10" s="4" t="s">
        <v>301</v>
      </c>
      <c r="C10" s="4" t="s">
        <v>237</v>
      </c>
      <c r="D10" s="4" t="s">
        <v>23</v>
      </c>
      <c r="E10" s="4" t="s">
        <v>9</v>
      </c>
      <c r="F10" s="2">
        <v>4</v>
      </c>
    </row>
    <row r="11" spans="1:6" x14ac:dyDescent="0.3">
      <c r="A11">
        <v>10</v>
      </c>
      <c r="B11" s="4" t="s">
        <v>345</v>
      </c>
      <c r="C11" s="4" t="s">
        <v>346</v>
      </c>
      <c r="D11" s="4" t="s">
        <v>141</v>
      </c>
      <c r="E11" s="4" t="s">
        <v>9</v>
      </c>
      <c r="F11" s="2">
        <v>4</v>
      </c>
    </row>
    <row r="12" spans="1:6" x14ac:dyDescent="0.3">
      <c r="A12">
        <v>11</v>
      </c>
      <c r="B12" s="4" t="s">
        <v>311</v>
      </c>
      <c r="C12" s="4" t="s">
        <v>312</v>
      </c>
      <c r="D12" s="4" t="s">
        <v>178</v>
      </c>
      <c r="E12" s="4" t="s">
        <v>9</v>
      </c>
      <c r="F12" s="2">
        <v>395</v>
      </c>
    </row>
    <row r="13" spans="1:6" x14ac:dyDescent="0.3">
      <c r="A13">
        <v>12</v>
      </c>
      <c r="B13" s="4" t="s">
        <v>46</v>
      </c>
      <c r="C13" s="4" t="s">
        <v>47</v>
      </c>
      <c r="D13" s="4" t="s">
        <v>48</v>
      </c>
      <c r="E13" s="4" t="s">
        <v>9</v>
      </c>
      <c r="F13" s="2">
        <v>3.9</v>
      </c>
    </row>
    <row r="14" spans="1:6" x14ac:dyDescent="0.3">
      <c r="A14">
        <v>13</v>
      </c>
      <c r="B14" s="4" t="s">
        <v>68</v>
      </c>
      <c r="C14" s="4" t="s">
        <v>69</v>
      </c>
      <c r="D14" s="4" t="s">
        <v>70</v>
      </c>
      <c r="E14" s="4" t="s">
        <v>9</v>
      </c>
      <c r="F14" s="2">
        <v>3.89</v>
      </c>
    </row>
    <row r="15" spans="1:6" x14ac:dyDescent="0.3">
      <c r="A15">
        <v>14</v>
      </c>
      <c r="B15" s="4" t="s">
        <v>334</v>
      </c>
      <c r="C15" s="4" t="s">
        <v>73</v>
      </c>
      <c r="D15" s="4" t="s">
        <v>153</v>
      </c>
      <c r="E15" s="4" t="s">
        <v>9</v>
      </c>
      <c r="F15" s="2">
        <v>3.78</v>
      </c>
    </row>
    <row r="16" spans="1:6" x14ac:dyDescent="0.3">
      <c r="A16">
        <v>15</v>
      </c>
      <c r="B16" s="4" t="s">
        <v>266</v>
      </c>
      <c r="C16" s="4" t="s">
        <v>177</v>
      </c>
      <c r="D16" s="4" t="s">
        <v>267</v>
      </c>
      <c r="E16" s="4" t="s">
        <v>9</v>
      </c>
      <c r="F16" s="2">
        <v>3.68</v>
      </c>
    </row>
    <row r="17" spans="1:6" x14ac:dyDescent="0.3">
      <c r="A17">
        <v>16</v>
      </c>
      <c r="B17" s="4" t="s">
        <v>264</v>
      </c>
      <c r="C17" s="4" t="s">
        <v>156</v>
      </c>
      <c r="D17" s="4" t="s">
        <v>238</v>
      </c>
      <c r="E17" s="4" t="s">
        <v>9</v>
      </c>
      <c r="F17" s="2">
        <v>3.64</v>
      </c>
    </row>
    <row r="18" spans="1:6" x14ac:dyDescent="0.3">
      <c r="A18">
        <v>17</v>
      </c>
      <c r="B18" s="4" t="s">
        <v>72</v>
      </c>
      <c r="C18" s="4" t="s">
        <v>73</v>
      </c>
      <c r="D18" s="4" t="s">
        <v>74</v>
      </c>
      <c r="E18" s="4" t="s">
        <v>9</v>
      </c>
      <c r="F18" s="2">
        <v>3.62</v>
      </c>
    </row>
    <row r="19" spans="1:6" x14ac:dyDescent="0.3">
      <c r="A19">
        <v>18</v>
      </c>
      <c r="B19" s="4" t="s">
        <v>242</v>
      </c>
      <c r="C19" s="4" t="s">
        <v>18</v>
      </c>
      <c r="D19" s="4" t="s">
        <v>12</v>
      </c>
      <c r="E19" s="4" t="s">
        <v>9</v>
      </c>
      <c r="F19" s="2">
        <v>3.47</v>
      </c>
    </row>
    <row r="20" spans="1:6" x14ac:dyDescent="0.3">
      <c r="A20">
        <v>19</v>
      </c>
      <c r="B20" s="4" t="s">
        <v>6</v>
      </c>
      <c r="C20" s="4" t="s">
        <v>7</v>
      </c>
      <c r="D20" s="4" t="s">
        <v>8</v>
      </c>
      <c r="E20" s="4" t="s">
        <v>9</v>
      </c>
      <c r="F20" s="2">
        <v>3.42</v>
      </c>
    </row>
    <row r="21" spans="1:6" x14ac:dyDescent="0.3">
      <c r="A21">
        <v>20</v>
      </c>
      <c r="B21" s="4" t="s">
        <v>64</v>
      </c>
      <c r="C21" s="4" t="s">
        <v>65</v>
      </c>
      <c r="D21" s="4" t="s">
        <v>37</v>
      </c>
      <c r="E21" s="4" t="s">
        <v>9</v>
      </c>
      <c r="F21" s="2">
        <v>3.21</v>
      </c>
    </row>
    <row r="22" spans="1:6" x14ac:dyDescent="0.3">
      <c r="F22" s="5">
        <f>(F2+F3+F4+F5+F6+F7+F8+F9+F10+F11+F12+F13+F14+F15+F16+F17+F18+F19+F20+F21)/20</f>
        <v>23.501899999999999</v>
      </c>
    </row>
  </sheetData>
  <autoFilter ref="F1:F180">
    <sortState ref="B2:F180">
      <sortCondition descending="1" ref="F1:F180"/>
    </sortState>
  </autoFilter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Мастер общестроительных работ </vt:lpstr>
      <vt:lpstr>Оператор информ систем </vt:lpstr>
      <vt:lpstr>Сварщик </vt:lpstr>
      <vt:lpstr>Мастер по ремонту и обслуж авто</vt:lpstr>
      <vt:lpstr>Эксплуатация и ремонт сх техник</vt:lpstr>
      <vt:lpstr>Повар, кондитер </vt:lpstr>
      <vt:lpstr>Поварское и кондитерское дело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Frain Creed</cp:lastModifiedBy>
  <dcterms:created xsi:type="dcterms:W3CDTF">2023-08-14T10:40:14Z</dcterms:created>
  <dcterms:modified xsi:type="dcterms:W3CDTF">2023-08-15T08:28:45Z</dcterms:modified>
</cp:coreProperties>
</file>